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8" yWindow="65356" windowWidth="12960" windowHeight="11640" firstSheet="6" activeTab="8"/>
  </bookViews>
  <sheets>
    <sheet name="1_STRAN REGIJSKO" sheetId="1" r:id="rId1"/>
    <sheet name="1_STRAN LIGE" sheetId="2" r:id="rId2"/>
    <sheet name="REGIJSKO PRVENSTVO čLANI" sheetId="3" r:id="rId3"/>
    <sheet name="REG PRV ML ž VSE" sheetId="4" r:id="rId4"/>
    <sheet name="REG PRV MLML VSI" sheetId="5" r:id="rId5"/>
    <sheet name="REGIJSKO PRVENSTVO ML PU PI  M" sheetId="6" r:id="rId6"/>
    <sheet name="NASLOVNICA" sheetId="7" r:id="rId7"/>
    <sheet name="POROČILO" sheetId="8" r:id="rId8"/>
    <sheet name="REZULTATI" sheetId="9" r:id="rId9"/>
  </sheets>
  <definedNames/>
  <calcPr fullCalcOnLoad="1"/>
</workbook>
</file>

<file path=xl/sharedStrings.xml><?xml version="1.0" encoding="utf-8"?>
<sst xmlns="http://schemas.openxmlformats.org/spreadsheetml/2006/main" count="670" uniqueCount="402">
  <si>
    <t>5. KOLO</t>
  </si>
  <si>
    <t xml:space="preserve">       SD LOTRIČ ŽELEZNIKI</t>
  </si>
  <si>
    <t>DRŽAVNA LIGA</t>
  </si>
  <si>
    <t>POSAMEZNO</t>
  </si>
  <si>
    <t>EKIPNO</t>
  </si>
  <si>
    <t>UVR.</t>
  </si>
  <si>
    <t>PRIIMEK IN IME</t>
  </si>
  <si>
    <t>EKIPA</t>
  </si>
  <si>
    <t>1.</t>
  </si>
  <si>
    <t>2.</t>
  </si>
  <si>
    <t>3.</t>
  </si>
  <si>
    <t>4.</t>
  </si>
  <si>
    <t>5.</t>
  </si>
  <si>
    <t>6.</t>
  </si>
  <si>
    <t>SKUP.</t>
  </si>
  <si>
    <t>TEKMOVALCI</t>
  </si>
  <si>
    <t>KAMNIK</t>
  </si>
  <si>
    <t>TRZIN</t>
  </si>
  <si>
    <t>LOTRIČ ŽELEZNIKI</t>
  </si>
  <si>
    <t>Tomaševič Klemen</t>
  </si>
  <si>
    <t>DOMŽALE</t>
  </si>
  <si>
    <t>PREDOSLJE</t>
  </si>
  <si>
    <t>KRANJ</t>
  </si>
  <si>
    <t>Karlovšek Peter</t>
  </si>
  <si>
    <t>Zver Iztok</t>
  </si>
  <si>
    <t>Ugovšek Grega</t>
  </si>
  <si>
    <t>Purgar Damjan</t>
  </si>
  <si>
    <t>Benedičič Jože</t>
  </si>
  <si>
    <t>Repič Kaja</t>
  </si>
  <si>
    <t>Pustotnik Tadej</t>
  </si>
  <si>
    <t>Zore Anže</t>
  </si>
  <si>
    <t>Kosmač Denis</t>
  </si>
  <si>
    <t>Zore Žiga</t>
  </si>
  <si>
    <t>Lekše Katja</t>
  </si>
  <si>
    <t>RADOVLJICA</t>
  </si>
  <si>
    <t>Mitrič Snežana</t>
  </si>
  <si>
    <t>Šarič Selma</t>
  </si>
  <si>
    <t>Benedičič Nina</t>
  </si>
  <si>
    <t>Božič Gašper</t>
  </si>
  <si>
    <t>GORENJA VAS</t>
  </si>
  <si>
    <t>Jeram Tomaž</t>
  </si>
  <si>
    <t>Logar Žiga</t>
  </si>
  <si>
    <t>Petrovič Vedran</t>
  </si>
  <si>
    <t>Prelec Romana</t>
  </si>
  <si>
    <t>Božiček Simona</t>
  </si>
  <si>
    <t>Prah Aleksandra</t>
  </si>
  <si>
    <t>TRIGLAV JAVORNIK</t>
  </si>
  <si>
    <t>ŠKOFJA LOKA</t>
  </si>
  <si>
    <t>REGIJSKO PRVENSTVO</t>
  </si>
  <si>
    <t>Št.št.</t>
  </si>
  <si>
    <t>REGIJSKO PRVENSTVO ZA MLADINCE - PUŠKA</t>
  </si>
  <si>
    <t>Kovaljv Borut</t>
  </si>
  <si>
    <t>Frelih Žiga</t>
  </si>
  <si>
    <t>Lavtar Blaž</t>
  </si>
  <si>
    <t>Šifrar Jure</t>
  </si>
  <si>
    <t>Pečnik Rok</t>
  </si>
  <si>
    <t>Avdulahi Beni</t>
  </si>
  <si>
    <t>REGIJSKO PRVENSTVO ZA MLADINCE - PIŠTOLA</t>
  </si>
  <si>
    <t>Markelj Dušan</t>
  </si>
  <si>
    <t>Erman Matjaž</t>
  </si>
  <si>
    <t>Bernot Luka</t>
  </si>
  <si>
    <t>Kolar Tomaž</t>
  </si>
  <si>
    <t>ŽELEZNIKI</t>
  </si>
  <si>
    <t>TOMAŠEVIČ KLEMEN</t>
  </si>
  <si>
    <t>PURGAR DAMJAN</t>
  </si>
  <si>
    <t>BENEDIČIČ JOŽE</t>
  </si>
  <si>
    <t>REGIJSKO PRVENSTVO ZA MLADINKE - PUŠKA</t>
  </si>
  <si>
    <t>REGIJSKO PRVENSTVO ZA MLAJŠE MLADINCE - PUŠKA</t>
  </si>
  <si>
    <t>Travnik Primož</t>
  </si>
  <si>
    <t>Kerč Rok</t>
  </si>
  <si>
    <t>Boroš Miha</t>
  </si>
  <si>
    <t>Suljič Alen</t>
  </si>
  <si>
    <t>REGIJSKO PRVENSTVO ZA MLAJŠE MLADINCE - PIŠTOLA</t>
  </si>
  <si>
    <t>Kne Tadej</t>
  </si>
  <si>
    <t>Grbanovič Davor</t>
  </si>
  <si>
    <t xml:space="preserve">Golob Andrej </t>
  </si>
  <si>
    <t>REGIJSKO PRVENSTVO ZA MLAJŠE MLADINKE - PUŠKA</t>
  </si>
  <si>
    <t>LOTRIČ ŽLEZNIKI</t>
  </si>
  <si>
    <t>Hodnik Ajda</t>
  </si>
  <si>
    <t>REGIJSKO PRVENSTVO ZA MLAJŠE MLADINKE - PIŠTOLA</t>
  </si>
  <si>
    <t>ŽELEZNIKI, 12. IN 13.2.2005</t>
  </si>
  <si>
    <t>POROČILO</t>
  </si>
  <si>
    <t>Branko Košir, vodja tekmovanja</t>
  </si>
  <si>
    <t>Vodja tekmovanja:</t>
  </si>
  <si>
    <t>Branko Košir</t>
  </si>
  <si>
    <t>Delegirani sodnik:</t>
  </si>
  <si>
    <t>Sodniki za oceno tarč:</t>
  </si>
  <si>
    <t>Sodniki na liniji:</t>
  </si>
  <si>
    <t>Objava rezultatov:</t>
  </si>
  <si>
    <t>SPONZORJI:</t>
  </si>
  <si>
    <t>KLJUČAVNIČARSTVO ŠMID LUDVIK ŽELEZNIKI</t>
  </si>
  <si>
    <t>DRŽAVNO PRVENSTVO ZA</t>
  </si>
  <si>
    <t xml:space="preserve">Delegat SZS: </t>
  </si>
  <si>
    <t>Žirija za pritožbe:</t>
  </si>
  <si>
    <t xml:space="preserve"> montažnem strelišču v Ljubljani.</t>
  </si>
  <si>
    <t>NIKA ŠIV (IZDELAVA JAKEN)</t>
  </si>
  <si>
    <t>Jože Frelih</t>
  </si>
  <si>
    <t>Uradnih pritožb ni bilo.</t>
  </si>
  <si>
    <t>Tekmovanje je potekalo, po pravilih ISSF in SZS, na 40. mestnem</t>
  </si>
  <si>
    <t>st.m.</t>
  </si>
  <si>
    <t>Jožica Rant</t>
  </si>
  <si>
    <t>Markelj Franci</t>
  </si>
  <si>
    <t>Šuštar Jani</t>
  </si>
  <si>
    <t>Prelec Tomaž</t>
  </si>
  <si>
    <t>Markelj Vesna</t>
  </si>
  <si>
    <t>DRŽAVNO PRVENSTVO CICIBANI NASLON</t>
  </si>
  <si>
    <t>DRŽAVNO PRVENSTVO - CICIBANI/CICIBANKE PUŠKA</t>
  </si>
  <si>
    <t>2.S.</t>
  </si>
  <si>
    <t>1.S.</t>
  </si>
  <si>
    <t>DRŽAVNO PRVENSTVO ML. DEČKI NASLON</t>
  </si>
  <si>
    <t>DRŽAVNO PRVENSTVO ML. DEKLICE NASLON</t>
  </si>
  <si>
    <t>DRŽAVNO PRVENSTVO - MLAJŠI DEČKI/DEKLICE NASLON</t>
  </si>
  <si>
    <t>MEDVED TEJA 2001</t>
  </si>
  <si>
    <t>PREZELJ NAJA 2002</t>
  </si>
  <si>
    <t>DRŽAVNO CICIBANKE NASLON</t>
  </si>
  <si>
    <t>ŠMID RIHARD 2001</t>
  </si>
  <si>
    <t>MEDVED TIM 2001</t>
  </si>
  <si>
    <t>ŠOLAR JAN 2001</t>
  </si>
  <si>
    <t>JELOVČAN SERGEJ 2001</t>
  </si>
  <si>
    <t>BENEDIČIČ MATIJA 2000</t>
  </si>
  <si>
    <t>FRELIH ROK 2000</t>
  </si>
  <si>
    <t>MEDVED NEJC 1999</t>
  </si>
  <si>
    <t>KOŠIR TIMOTEJ 1999</t>
  </si>
  <si>
    <t>KOŠIR ROK 2000</t>
  </si>
  <si>
    <t>RANT LAURA 2000</t>
  </si>
  <si>
    <t>PREZELJ ANJA 2000</t>
  </si>
  <si>
    <t>DOLŠAK PATRICIJA 2000</t>
  </si>
  <si>
    <t>OŠ Drska Novo Mesto</t>
  </si>
  <si>
    <t>Hudoklin Nejc</t>
  </si>
  <si>
    <t>Hudoklin Maša</t>
  </si>
  <si>
    <t>Župevec Benjamin</t>
  </si>
  <si>
    <t>Dobrovoljc Amadej</t>
  </si>
  <si>
    <t>Stergulec Erik</t>
  </si>
  <si>
    <t>OŠ Danile Kumar Lj.</t>
  </si>
  <si>
    <t>Gantar Ambrož</t>
  </si>
  <si>
    <t>Čož Timotej</t>
  </si>
  <si>
    <t>Opaškar Jon</t>
  </si>
  <si>
    <t>OŠ Toneta Okrogarja Zaporje</t>
  </si>
  <si>
    <t>Kurež Kim</t>
  </si>
  <si>
    <t>Volkar Staš</t>
  </si>
  <si>
    <t>Drnovšek Žiga</t>
  </si>
  <si>
    <t>Kralj Kristjan</t>
  </si>
  <si>
    <t>Pevc Matej</t>
  </si>
  <si>
    <t>Slapnik Teja</t>
  </si>
  <si>
    <t>OŠ Cvetka Golarja Šk. Loka</t>
  </si>
  <si>
    <t>Ginin Luka Alek</t>
  </si>
  <si>
    <t>Šk. Loka mesto</t>
  </si>
  <si>
    <t>Logonder Blaž</t>
  </si>
  <si>
    <t>Ambrožič Rok</t>
  </si>
  <si>
    <t>OŠ I. Groharja Šk. Loka</t>
  </si>
  <si>
    <t>Košir Timotej</t>
  </si>
  <si>
    <t>Košir Rok</t>
  </si>
  <si>
    <t>Bernik Jaka</t>
  </si>
  <si>
    <t>OŠ DRSKA NOVO MESTO</t>
  </si>
  <si>
    <t>DRNOVŠEK ŽIGA 2001</t>
  </si>
  <si>
    <t>OŠ TONETA OKROGARJA</t>
  </si>
  <si>
    <t>VOLKAR STAŠ 2002</t>
  </si>
  <si>
    <t>KUREŽ KIM 2001</t>
  </si>
  <si>
    <t>PIRMAN JERNEJ 2001</t>
  </si>
  <si>
    <t>OŠ CVETKA GOLARJA</t>
  </si>
  <si>
    <t>GININ LUKA ALEK 2001</t>
  </si>
  <si>
    <t>SPALEVIČ ŽAN 2002</t>
  </si>
  <si>
    <t>GININ ANGEL MIHAEL 2003</t>
  </si>
  <si>
    <t>MAVER NEJC 2003</t>
  </si>
  <si>
    <t>HUDOKLIN MAŠA 2001</t>
  </si>
  <si>
    <t>RIHTARŠIČ VIKA 2001</t>
  </si>
  <si>
    <t>OŠ ŽELEZNIKI</t>
  </si>
  <si>
    <t>OŠ IVANA GROHARJA</t>
  </si>
  <si>
    <t>KOŽUH JAKA 1999</t>
  </si>
  <si>
    <t>OŠ ŠENTJERNEJ</t>
  </si>
  <si>
    <t>MOHORIČ URŠKA 2000</t>
  </si>
  <si>
    <t>VIČIČ ROK 2001</t>
  </si>
  <si>
    <t>OŠ CERKNICA</t>
  </si>
  <si>
    <t>MARGUČ ŽIGA 2001</t>
  </si>
  <si>
    <t>OŠ ŠKOFJA LOKA MESTO</t>
  </si>
  <si>
    <t>VRANIČAR TEO 2003</t>
  </si>
  <si>
    <t>AMBROŽIČ ROK 2000</t>
  </si>
  <si>
    <t>BERNIK JAKA 2000</t>
  </si>
  <si>
    <t>ŠLEGEL TIM 1999</t>
  </si>
  <si>
    <t>PETRIČ MARCEL 1999</t>
  </si>
  <si>
    <t>DOBROVOLJC AMADEJ 1999</t>
  </si>
  <si>
    <t>ČOŽ TIMOTEJ 1999</t>
  </si>
  <si>
    <t>OŠ DANILE KUMAR</t>
  </si>
  <si>
    <t>GANTAR AMBROŽ 2000</t>
  </si>
  <si>
    <t>OPAŠKAR JON 2000</t>
  </si>
  <si>
    <t>LOGONDER BLAŽ 1999</t>
  </si>
  <si>
    <t>STERGOLEC ERIK 1999</t>
  </si>
  <si>
    <t>OŠ Miroslava Vilharja Postojna</t>
  </si>
  <si>
    <t>Kerlatec Matej</t>
  </si>
  <si>
    <t>Kerlatec Aljaž</t>
  </si>
  <si>
    <t>Debevec Peter</t>
  </si>
  <si>
    <t>OŠ Železniki</t>
  </si>
  <si>
    <t>Prezelj Naja</t>
  </si>
  <si>
    <t>Medved Teja</t>
  </si>
  <si>
    <t>Čalić Benjamin</t>
  </si>
  <si>
    <t>OŠ H.J.H. Stari Trg</t>
  </si>
  <si>
    <t>Kraševec Patrik</t>
  </si>
  <si>
    <t>Rovšelj Nik</t>
  </si>
  <si>
    <t>Martinčič Jaka</t>
  </si>
  <si>
    <t>Prezelj Anja</t>
  </si>
  <si>
    <t>Frelih Rok</t>
  </si>
  <si>
    <t>Rant Laura</t>
  </si>
  <si>
    <t>OŠ Mislinja</t>
  </si>
  <si>
    <t>Zajamšek Aljaž</t>
  </si>
  <si>
    <t>Senič Blaž</t>
  </si>
  <si>
    <t>Rutnik Špela</t>
  </si>
  <si>
    <t>OŠ Leskovec</t>
  </si>
  <si>
    <t>Možgan Timotej</t>
  </si>
  <si>
    <t>Kerin Aljaž</t>
  </si>
  <si>
    <t>Pirc Žiga</t>
  </si>
  <si>
    <t>Bogolin Kristjan</t>
  </si>
  <si>
    <t>Šaber Alen</t>
  </si>
  <si>
    <t>Jakopiček Patrik</t>
  </si>
  <si>
    <t>Hrašovec Urška</t>
  </si>
  <si>
    <t>Lenarčič Nikita</t>
  </si>
  <si>
    <t>OŠ Črenšovci - France Prešeren</t>
  </si>
  <si>
    <t>Kramar Dejan</t>
  </si>
  <si>
    <t>Terletskyy Maksym</t>
  </si>
  <si>
    <t>Žalik Timotej</t>
  </si>
  <si>
    <t>OŠ Črenšovci</t>
  </si>
  <si>
    <t>Kodela Laura</t>
  </si>
  <si>
    <t>Bukovec Nika</t>
  </si>
  <si>
    <t>Kerin David</t>
  </si>
  <si>
    <t>Pavlič Maša</t>
  </si>
  <si>
    <t>Troha Manca</t>
  </si>
  <si>
    <t>Maver Nejc</t>
  </si>
  <si>
    <t>OŠ Notranjski Odred Cerknica</t>
  </si>
  <si>
    <t>OŠ Rače</t>
  </si>
  <si>
    <t>Gajser Maj</t>
  </si>
  <si>
    <t>Gregorc Matevž</t>
  </si>
  <si>
    <t>OŠ Trzin I</t>
  </si>
  <si>
    <t>Mušič Eva</t>
  </si>
  <si>
    <t>Zorman Maša</t>
  </si>
  <si>
    <t>Pezdir Kaja</t>
  </si>
  <si>
    <t>Ginin Angel Mihael</t>
  </si>
  <si>
    <t>Petrič Marcel</t>
  </si>
  <si>
    <t>HUDOKLIN NEJC 2001</t>
  </si>
  <si>
    <t>GREGORC MATEVŽ 2001</t>
  </si>
  <si>
    <t>OŠ RAČE</t>
  </si>
  <si>
    <t>Stojilkovič Aleksander</t>
  </si>
  <si>
    <t>STOJILKOVIČ ALEKSANDER 2001</t>
  </si>
  <si>
    <t>GAJSER MAJ 2001</t>
  </si>
  <si>
    <t>ČALIĆ BENJAMIN 2001</t>
  </si>
  <si>
    <t>MARTINČIČ JAKA 2002</t>
  </si>
  <si>
    <t>OŠ H.J.H. STARI TRG</t>
  </si>
  <si>
    <t>KRAŠEVEC PATRIK 2001</t>
  </si>
  <si>
    <t>MATEK NIK 2002</t>
  </si>
  <si>
    <t>OŠ A. AŠKERC RIMSKE TOPL.</t>
  </si>
  <si>
    <t>KRANJC MARSEL 2002</t>
  </si>
  <si>
    <t>OŠ DORNAVA</t>
  </si>
  <si>
    <t>VUKADIN SIMON 2001</t>
  </si>
  <si>
    <t>CVETKOVIČ LUKA 2003</t>
  </si>
  <si>
    <t>OŠ TONE ČUFAR JESENICE</t>
  </si>
  <si>
    <t>BABAČA ERNEST 2002</t>
  </si>
  <si>
    <t>OŠ PREŽIHOV VORANC JES.</t>
  </si>
  <si>
    <t>LAPANJA GAŠPER 2002</t>
  </si>
  <si>
    <t>OŠ IDRIJA</t>
  </si>
  <si>
    <t>KRSTIČ IAN 2002</t>
  </si>
  <si>
    <t>ROM JAN 2001</t>
  </si>
  <si>
    <t>OŠ IVANA CANKARJA VRHNIKA</t>
  </si>
  <si>
    <t>2. OŠ SLOVENSKA BISTRICA</t>
  </si>
  <si>
    <t>SMAGOVEC OČKO TOMI 2002</t>
  </si>
  <si>
    <t>SMOGAVEC OČKO JAN 2001</t>
  </si>
  <si>
    <t>KAPUN ŽIGA 2002</t>
  </si>
  <si>
    <t>OŠ POH. ODR. SLO. BISTRICA</t>
  </si>
  <si>
    <t>OŠ M.V. POSTOJNA</t>
  </si>
  <si>
    <t>KERLATEC MATEJ 2002</t>
  </si>
  <si>
    <t>DEBEVEC PETER 2002</t>
  </si>
  <si>
    <t>STRLE TINKARA 2001</t>
  </si>
  <si>
    <t>SD KOVINOPLASTIKA LOŽ</t>
  </si>
  <si>
    <t>ZORMAN KAJA 2001</t>
  </si>
  <si>
    <t>OŠ TRZIN</t>
  </si>
  <si>
    <t>ČADER JAN 2000</t>
  </si>
  <si>
    <t>BUKOVEC NIKA 2001</t>
  </si>
  <si>
    <t>OŠ ČRENŠOVCI</t>
  </si>
  <si>
    <t>NAGY NIKA 2001</t>
  </si>
  <si>
    <t>KODELA LAURA 2001</t>
  </si>
  <si>
    <t>HRAŠOVEC URŠKA 1999</t>
  </si>
  <si>
    <t>OŠ JANKO GLAZER RUŠE</t>
  </si>
  <si>
    <t>OŠ Janko Glazer Ruše</t>
  </si>
  <si>
    <t>LENARČIČ NIKITA 2001</t>
  </si>
  <si>
    <t>JAKOPIČEK PATRIK 2000</t>
  </si>
  <si>
    <t>ŠABER ALEN 2000</t>
  </si>
  <si>
    <t>OŠ LESKOVEC</t>
  </si>
  <si>
    <t>BOGOLIN KRISTJAN 2000</t>
  </si>
  <si>
    <t>HABINC MAJ 2000</t>
  </si>
  <si>
    <t>VOGELMUT NIK 2000</t>
  </si>
  <si>
    <t>OŠ HAJDINA</t>
  </si>
  <si>
    <t>BEZJAK ROK</t>
  </si>
  <si>
    <t>OŠ MLADIKA</t>
  </si>
  <si>
    <t>TREBNJE</t>
  </si>
  <si>
    <t>Trebnje</t>
  </si>
  <si>
    <t>Čibej Jan</t>
  </si>
  <si>
    <t>Kepa Anže</t>
  </si>
  <si>
    <t>Verščaj Luka</t>
  </si>
  <si>
    <t>OŠ Dobrepolje</t>
  </si>
  <si>
    <t>Bambič David</t>
  </si>
  <si>
    <t>Černivec Hana</t>
  </si>
  <si>
    <t>Peterlin Klara</t>
  </si>
  <si>
    <t>Dragotin Kette Il. Bistrica</t>
  </si>
  <si>
    <t>Peternel Urška</t>
  </si>
  <si>
    <t>Urh Vladimir</t>
  </si>
  <si>
    <t>KERLATEC ALJAŽ 2002</t>
  </si>
  <si>
    <t>Habinc Maj</t>
  </si>
  <si>
    <t>Nagy Nika</t>
  </si>
  <si>
    <t>Šlegel Tim</t>
  </si>
  <si>
    <t>3x10</t>
  </si>
  <si>
    <t>4x10</t>
  </si>
  <si>
    <t>CEROVŠEK FABIJAN 2001</t>
  </si>
  <si>
    <t>RAVŠELJ NIK 2001</t>
  </si>
  <si>
    <t>PIRC ŽIGA 2001</t>
  </si>
  <si>
    <t>MOŽGAN TIMOTEJ 2001</t>
  </si>
  <si>
    <t>KERIN ALJAŽ 2001</t>
  </si>
  <si>
    <t>RUS MARUŠA 2001</t>
  </si>
  <si>
    <t>OŠ GLOBOKO</t>
  </si>
  <si>
    <t>ČIBEJ JAN 1999</t>
  </si>
  <si>
    <t>CANDELLARI PETER JAKOB 1999</t>
  </si>
  <si>
    <t>VERŠČAJ LUKA 2000</t>
  </si>
  <si>
    <t>KEPA ANŽE 2000</t>
  </si>
  <si>
    <t>OŠ MISLINJA</t>
  </si>
  <si>
    <t>ZAJAMŠEK ALJAŽ 1999</t>
  </si>
  <si>
    <t>SENIČ BLAŽ 1999</t>
  </si>
  <si>
    <t>KATALINIČ MATEJ 2000</t>
  </si>
  <si>
    <t>SAGADIN JAN 2000</t>
  </si>
  <si>
    <t>OŠ ANICE Č. MAKOLE</t>
  </si>
  <si>
    <t>RUS TIM 1999</t>
  </si>
  <si>
    <t>KERIN DAVID 2000</t>
  </si>
  <si>
    <t>URH VLADIMIR 2000</t>
  </si>
  <si>
    <t>BAMBIČ DAVID 1999</t>
  </si>
  <si>
    <t>OŠ DRAGOTIN KETTE</t>
  </si>
  <si>
    <t>TERLETSKYY MAKSYM 1999</t>
  </si>
  <si>
    <t>KRAMAR DEJAN 2000</t>
  </si>
  <si>
    <t>TIMOTEJ ŽALIK 1999</t>
  </si>
  <si>
    <t>MATEK SERGEJ 1999</t>
  </si>
  <si>
    <t>OŠ A. AŠKERC RIM. TOPLICE</t>
  </si>
  <si>
    <t>KOČEVAR JAKOB 2000</t>
  </si>
  <si>
    <t>RUTNIK ŠPELA 2000</t>
  </si>
  <si>
    <t>PAVLIČ MAŠA 1999</t>
  </si>
  <si>
    <t>TROHA MANCA 1999</t>
  </si>
  <si>
    <t>ČERNIVEC HANA 1999</t>
  </si>
  <si>
    <t>PETERLIN KLARA 1999</t>
  </si>
  <si>
    <t>PEZDIR TAJA 2000</t>
  </si>
  <si>
    <t>PETERNELJ URŠKA 2000</t>
  </si>
  <si>
    <t>MUHIČ ERNA 2000</t>
  </si>
  <si>
    <t>MUŠIČ EVA 2000</t>
  </si>
  <si>
    <t>ZORMAN MAŠA 1999</t>
  </si>
  <si>
    <t>OŠ DOBREPOLJE</t>
  </si>
  <si>
    <t>ŽELEZNIKI, 12.2.2012</t>
  </si>
  <si>
    <t>NASLONOM</t>
  </si>
  <si>
    <t>Klemen Tomaševič</t>
  </si>
  <si>
    <t>Laura Rant</t>
  </si>
  <si>
    <t>Teja Medved</t>
  </si>
  <si>
    <t>FUNKCIONARJI NA  DP ZA OŠ Z NASLONOM</t>
  </si>
  <si>
    <t>KRALJ KRISTJAN 1999</t>
  </si>
  <si>
    <t>OŠ TONE OKROGAR</t>
  </si>
  <si>
    <t>HAMZIČ DENIS 1999</t>
  </si>
  <si>
    <t>OŠ KOROŠKA BELA</t>
  </si>
  <si>
    <t>PIVK MATEVŽ 1999</t>
  </si>
  <si>
    <t>OŠ TONETA ČUFARJA</t>
  </si>
  <si>
    <t>JAŠAVEVIČ ANES 2000</t>
  </si>
  <si>
    <t>MUNDJAR ALEKSANDER 2000</t>
  </si>
  <si>
    <t>OŠ MIROSLAVA VILHARJA POSTOJNA</t>
  </si>
  <si>
    <t>VERBOTEN BLAŽ 1999</t>
  </si>
  <si>
    <t>OŠ LIVADA VELENJE</t>
  </si>
  <si>
    <t>PEVC MATEJ 2000</t>
  </si>
  <si>
    <t>HORVAT ROK 2001</t>
  </si>
  <si>
    <t>OŠ FRANCETA PREŠERNA ČRENŠOVCI</t>
  </si>
  <si>
    <t>DOLER NEJC 1999</t>
  </si>
  <si>
    <t>OŠ PETROVČE</t>
  </si>
  <si>
    <t>KEBER MATEJ 1999</t>
  </si>
  <si>
    <t>OŠ HUDINJA CELJE</t>
  </si>
  <si>
    <t>MIKOLIČ SOBOTIČ MIHAEL 2000</t>
  </si>
  <si>
    <t>OŠ POLJČANE</t>
  </si>
  <si>
    <t>Muhič Erna</t>
  </si>
  <si>
    <t>KRALJ JURE 1999</t>
  </si>
  <si>
    <t>OŠ CERKVENJAK</t>
  </si>
  <si>
    <t>BERANIK MARK 2000</t>
  </si>
  <si>
    <t>OŠ SLOV. BISTRICA</t>
  </si>
  <si>
    <t>OŠ ANTONA INGOLIČA</t>
  </si>
  <si>
    <t>KAUKLER REBEKA 1999</t>
  </si>
  <si>
    <t>OŠ POH. ODREDA SLOV. BISTRICA</t>
  </si>
  <si>
    <t>KOBAL KATJA 2000</t>
  </si>
  <si>
    <t>RAKUN MANCA 2000</t>
  </si>
  <si>
    <t>OŠ TRZIN II</t>
  </si>
  <si>
    <t>SLAMIČ ANA 2000</t>
  </si>
  <si>
    <t>SLAPNIK TEJA 1999</t>
  </si>
  <si>
    <t>HORVAT DENIS 2002</t>
  </si>
  <si>
    <t>OŠ FRANCETA PREŠERNA</t>
  </si>
  <si>
    <t>ŠERKO ZALA 1999</t>
  </si>
  <si>
    <t>OŠ MIROSLAVA VILHARJA</t>
  </si>
  <si>
    <t>LAH FILIP 2000</t>
  </si>
  <si>
    <t>OŠ DR. JOŽETA PUČNIKA</t>
  </si>
  <si>
    <t>6x10</t>
  </si>
  <si>
    <t>5x10</t>
  </si>
  <si>
    <t>Jani Šuštar</t>
  </si>
  <si>
    <t>Janko Frelih</t>
  </si>
  <si>
    <t>OŠ Z</t>
  </si>
  <si>
    <t>Najboljši so prejeli medalje in praktične nagrade, ekipe pa pokale.</t>
  </si>
  <si>
    <t>Petra Dobravec</t>
  </si>
  <si>
    <t>Ksenija Medved</t>
  </si>
  <si>
    <t>Vnos rezulatatov:</t>
  </si>
  <si>
    <t>Jože Beneddičič in Jani Šuštar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</si>
</sst>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2"/>
      <name val="Arial CE"/>
      <family val="0"/>
    </font>
    <font>
      <sz val="11"/>
      <color indexed="8"/>
      <name val="Calibri"/>
      <family val="2"/>
    </font>
    <font>
      <sz val="24"/>
      <name val="Arial CE"/>
      <family val="2"/>
    </font>
    <font>
      <sz val="26"/>
      <name val="Arial CE"/>
      <family val="2"/>
    </font>
    <font>
      <sz val="14"/>
      <name val="Arial CE"/>
      <family val="2"/>
    </font>
    <font>
      <sz val="22"/>
      <name val="Times New Roman CE"/>
      <family val="1"/>
    </font>
    <font>
      <sz val="28"/>
      <name val="Times New Roman CE"/>
      <family val="1"/>
    </font>
    <font>
      <sz val="8"/>
      <name val="Arial CE"/>
      <family val="2"/>
    </font>
    <font>
      <b/>
      <sz val="8"/>
      <name val="Arial CE"/>
      <family val="2"/>
    </font>
    <font>
      <sz val="22"/>
      <name val="Arial"/>
      <family val="2"/>
    </font>
    <font>
      <b/>
      <sz val="24"/>
      <name val="Arial CE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i/>
      <sz val="8"/>
      <name val="Arial CE"/>
      <family val="2"/>
    </font>
    <font>
      <b/>
      <sz val="28"/>
      <name val="Narkisim"/>
      <family val="2"/>
    </font>
    <font>
      <sz val="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Arial CE"/>
      <family val="2"/>
    </font>
    <font>
      <b/>
      <i/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 CE"/>
      <family val="2"/>
    </font>
    <font>
      <b/>
      <i/>
      <sz val="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 indent="1"/>
    </xf>
    <xf numFmtId="0" fontId="1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6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10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5</xdr:row>
      <xdr:rowOff>0</xdr:rowOff>
    </xdr:from>
    <xdr:to>
      <xdr:col>7</xdr:col>
      <xdr:colOff>514350</xdr:colOff>
      <xdr:row>7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447800" y="1838325"/>
          <a:ext cx="5038725" cy="1238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BILTEN</a:t>
          </a:r>
        </a:p>
      </xdr:txBody>
    </xdr:sp>
    <xdr:clientData/>
  </xdr:twoCellAnchor>
  <xdr:twoCellAnchor editAs="oneCell">
    <xdr:from>
      <xdr:col>2</xdr:col>
      <xdr:colOff>209550</xdr:colOff>
      <xdr:row>9</xdr:row>
      <xdr:rowOff>19050</xdr:rowOff>
    </xdr:from>
    <xdr:to>
      <xdr:col>6</xdr:col>
      <xdr:colOff>781050</xdr:colOff>
      <xdr:row>14</xdr:row>
      <xdr:rowOff>285750</xdr:rowOff>
    </xdr:to>
    <xdr:pic>
      <xdr:nvPicPr>
        <xdr:cNvPr id="2" name="Picture 2" descr="Lotrič - logo 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495675"/>
          <a:ext cx="39243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5</xdr:row>
      <xdr:rowOff>0</xdr:rowOff>
    </xdr:from>
    <xdr:to>
      <xdr:col>7</xdr:col>
      <xdr:colOff>514350</xdr:colOff>
      <xdr:row>7</xdr:row>
      <xdr:rowOff>400050</xdr:rowOff>
    </xdr:to>
    <xdr:sp>
      <xdr:nvSpPr>
        <xdr:cNvPr id="1" name="WordArt 4"/>
        <xdr:cNvSpPr>
          <a:spLocks/>
        </xdr:cNvSpPr>
      </xdr:nvSpPr>
      <xdr:spPr>
        <a:xfrm>
          <a:off x="1447800" y="1838325"/>
          <a:ext cx="5038725" cy="1238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BILTEN</a:t>
          </a:r>
        </a:p>
      </xdr:txBody>
    </xdr:sp>
    <xdr:clientData/>
  </xdr:twoCellAnchor>
  <xdr:twoCellAnchor editAs="oneCell">
    <xdr:from>
      <xdr:col>2</xdr:col>
      <xdr:colOff>209550</xdr:colOff>
      <xdr:row>9</xdr:row>
      <xdr:rowOff>19050</xdr:rowOff>
    </xdr:from>
    <xdr:to>
      <xdr:col>6</xdr:col>
      <xdr:colOff>781050</xdr:colOff>
      <xdr:row>14</xdr:row>
      <xdr:rowOff>285750</xdr:rowOff>
    </xdr:to>
    <xdr:pic>
      <xdr:nvPicPr>
        <xdr:cNvPr id="2" name="Picture 5" descr="Lotrič - logo 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495675"/>
          <a:ext cx="39243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0</xdr:rowOff>
    </xdr:from>
    <xdr:to>
      <xdr:col>7</xdr:col>
      <xdr:colOff>523875</xdr:colOff>
      <xdr:row>6</xdr:row>
      <xdr:rowOff>381000</xdr:rowOff>
    </xdr:to>
    <xdr:sp>
      <xdr:nvSpPr>
        <xdr:cNvPr id="1" name="WordArt 2"/>
        <xdr:cNvSpPr>
          <a:spLocks/>
        </xdr:cNvSpPr>
      </xdr:nvSpPr>
      <xdr:spPr>
        <a:xfrm>
          <a:off x="1343025" y="1619250"/>
          <a:ext cx="5048250" cy="1143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BILTEN</a:t>
          </a:r>
        </a:p>
      </xdr:txBody>
    </xdr:sp>
    <xdr:clientData/>
  </xdr:twoCellAnchor>
  <xdr:twoCellAnchor editAs="oneCell">
    <xdr:from>
      <xdr:col>1</xdr:col>
      <xdr:colOff>247650</xdr:colOff>
      <xdr:row>8</xdr:row>
      <xdr:rowOff>114300</xdr:rowOff>
    </xdr:from>
    <xdr:to>
      <xdr:col>7</xdr:col>
      <xdr:colOff>609600</xdr:colOff>
      <xdr:row>15</xdr:row>
      <xdr:rowOff>85725</xdr:rowOff>
    </xdr:to>
    <xdr:pic>
      <xdr:nvPicPr>
        <xdr:cNvPr id="2" name="Slika 3" descr="2010 - SD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3257550"/>
          <a:ext cx="53911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36</xdr:row>
      <xdr:rowOff>95250</xdr:rowOff>
    </xdr:from>
    <xdr:to>
      <xdr:col>5</xdr:col>
      <xdr:colOff>466725</xdr:colOff>
      <xdr:row>42</xdr:row>
      <xdr:rowOff>152400</xdr:rowOff>
    </xdr:to>
    <xdr:pic>
      <xdr:nvPicPr>
        <xdr:cNvPr id="1" name="Slika 1" descr="Lotrič - logo 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7105650"/>
          <a:ext cx="2752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zoomScalePageLayoutView="0" workbookViewId="0" topLeftCell="A1">
      <selection activeCell="B22" sqref="B22:H22"/>
    </sheetView>
  </sheetViews>
  <sheetFormatPr defaultColWidth="8.796875" defaultRowHeight="15"/>
  <cols>
    <col min="1" max="1" width="9.8984375" style="0" customWidth="1"/>
    <col min="8" max="8" width="13.796875" style="0" customWidth="1"/>
  </cols>
  <sheetData>
    <row r="1" s="2" customFormat="1" ht="15" customHeight="1"/>
    <row r="2" s="2" customFormat="1" ht="30"/>
    <row r="3" spans="1:8" s="2" customFormat="1" ht="35.25">
      <c r="A3" s="51" t="s">
        <v>1</v>
      </c>
      <c r="B3" s="51"/>
      <c r="C3" s="51"/>
      <c r="D3" s="51"/>
      <c r="E3" s="51"/>
      <c r="F3" s="51"/>
      <c r="G3" s="51"/>
      <c r="H3" s="51"/>
    </row>
    <row r="4" spans="2:8" s="2" customFormat="1" ht="32.25">
      <c r="B4" s="1"/>
      <c r="C4" s="1"/>
      <c r="D4" s="1"/>
      <c r="E4" s="1"/>
      <c r="F4" s="1"/>
      <c r="G4" s="1"/>
      <c r="H4" s="1"/>
    </row>
    <row r="5" spans="2:8" s="2" customFormat="1" ht="32.25">
      <c r="B5" s="1"/>
      <c r="C5" s="1"/>
      <c r="D5" s="1"/>
      <c r="E5" s="1"/>
      <c r="F5" s="1"/>
      <c r="G5" s="1"/>
      <c r="H5" s="1"/>
    </row>
    <row r="6" spans="2:8" s="2" customFormat="1" ht="33" customHeight="1">
      <c r="B6" s="54"/>
      <c r="C6" s="54"/>
      <c r="D6" s="54"/>
      <c r="E6" s="54"/>
      <c r="F6" s="54"/>
      <c r="G6" s="54"/>
      <c r="H6" s="54"/>
    </row>
    <row r="7" spans="2:8" s="2" customFormat="1" ht="33" customHeight="1">
      <c r="B7" s="54"/>
      <c r="C7" s="54"/>
      <c r="D7" s="54"/>
      <c r="E7" s="54"/>
      <c r="F7" s="54"/>
      <c r="G7" s="54"/>
      <c r="H7" s="54"/>
    </row>
    <row r="8" spans="2:8" s="2" customFormat="1" ht="33" customHeight="1">
      <c r="B8" s="54"/>
      <c r="C8" s="54"/>
      <c r="D8" s="54"/>
      <c r="E8" s="54"/>
      <c r="F8" s="54"/>
      <c r="G8" s="54"/>
      <c r="H8" s="54"/>
    </row>
    <row r="9" s="2" customFormat="1" ht="30"/>
    <row r="10" spans="3:7" s="2" customFormat="1" ht="31.5">
      <c r="C10" s="52"/>
      <c r="D10" s="52"/>
      <c r="E10" s="52"/>
      <c r="F10" s="52"/>
      <c r="G10" s="52"/>
    </row>
    <row r="11" spans="3:7" s="2" customFormat="1" ht="31.5">
      <c r="C11" s="52"/>
      <c r="D11" s="52"/>
      <c r="E11" s="52"/>
      <c r="F11" s="52"/>
      <c r="G11" s="52"/>
    </row>
    <row r="12" spans="3:7" s="2" customFormat="1" ht="31.5">
      <c r="C12" s="52"/>
      <c r="D12" s="52"/>
      <c r="E12" s="52"/>
      <c r="F12" s="52"/>
      <c r="G12" s="52"/>
    </row>
    <row r="13" spans="3:7" s="2" customFormat="1" ht="30" customHeight="1">
      <c r="C13" s="52"/>
      <c r="D13" s="52"/>
      <c r="E13" s="52"/>
      <c r="F13" s="52"/>
      <c r="G13" s="52"/>
    </row>
    <row r="14" spans="3:7" s="2" customFormat="1" ht="30" customHeight="1">
      <c r="C14" s="52"/>
      <c r="D14" s="52"/>
      <c r="E14" s="52"/>
      <c r="F14" s="52"/>
      <c r="G14" s="52"/>
    </row>
    <row r="15" spans="3:7" s="2" customFormat="1" ht="31.5">
      <c r="C15" s="52"/>
      <c r="D15" s="52"/>
      <c r="E15" s="52"/>
      <c r="F15" s="52"/>
      <c r="G15" s="52"/>
    </row>
    <row r="16" s="2" customFormat="1" ht="30"/>
    <row r="17" s="2" customFormat="1" ht="30"/>
    <row r="18" s="2" customFormat="1" ht="30"/>
    <row r="19" spans="2:8" s="2" customFormat="1" ht="30">
      <c r="B19" s="53"/>
      <c r="C19" s="53"/>
      <c r="D19" s="53"/>
      <c r="E19" s="53"/>
      <c r="F19" s="53"/>
      <c r="G19" s="53"/>
      <c r="H19" s="53"/>
    </row>
    <row r="20" spans="2:8" s="2" customFormat="1" ht="30">
      <c r="B20" s="53" t="s">
        <v>48</v>
      </c>
      <c r="C20" s="53"/>
      <c r="D20" s="53"/>
      <c r="E20" s="53"/>
      <c r="F20" s="53"/>
      <c r="G20" s="53"/>
      <c r="H20" s="53"/>
    </row>
    <row r="21" spans="2:8" s="2" customFormat="1" ht="30">
      <c r="B21" s="53">
        <v>2005</v>
      </c>
      <c r="C21" s="53"/>
      <c r="D21" s="53"/>
      <c r="E21" s="53"/>
      <c r="F21" s="53"/>
      <c r="G21" s="53"/>
      <c r="H21" s="53"/>
    </row>
    <row r="22" spans="2:8" s="2" customFormat="1" ht="30">
      <c r="B22" s="52" t="s">
        <v>80</v>
      </c>
      <c r="C22" s="52"/>
      <c r="D22" s="52"/>
      <c r="E22" s="52"/>
      <c r="F22" s="52"/>
      <c r="G22" s="52"/>
      <c r="H22" s="52"/>
    </row>
    <row r="23" spans="2:8" s="2" customFormat="1" ht="30">
      <c r="B23" s="52"/>
      <c r="C23" s="52"/>
      <c r="D23" s="52"/>
      <c r="E23" s="52"/>
      <c r="F23" s="52"/>
      <c r="G23" s="52"/>
      <c r="H23" s="52"/>
    </row>
    <row r="24" s="2" customFormat="1" ht="30"/>
    <row r="25" s="3" customFormat="1" ht="17.25"/>
    <row r="26" s="3" customFormat="1" ht="17.25"/>
    <row r="27" s="2" customFormat="1" ht="30"/>
    <row r="28" s="2" customFormat="1" ht="30"/>
    <row r="29" s="2" customFormat="1" ht="30"/>
    <row r="30" s="2" customFormat="1" ht="30"/>
    <row r="31" s="2" customFormat="1" ht="30"/>
    <row r="32" s="2" customFormat="1" ht="30"/>
    <row r="33" s="2" customFormat="1" ht="30"/>
    <row r="34" s="2" customFormat="1" ht="30"/>
    <row r="35" s="2" customFormat="1" ht="30"/>
    <row r="36" s="2" customFormat="1" ht="30"/>
    <row r="37" s="2" customFormat="1" ht="30"/>
    <row r="38" s="2" customFormat="1" ht="30"/>
    <row r="39" s="2" customFormat="1" ht="30"/>
    <row r="40" s="2" customFormat="1" ht="30"/>
    <row r="41" s="2" customFormat="1" ht="30"/>
    <row r="42" s="2" customFormat="1" ht="30"/>
    <row r="43" s="2" customFormat="1" ht="30"/>
    <row r="44" s="2" customFormat="1" ht="30"/>
  </sheetData>
  <sheetProtection/>
  <mergeCells count="8">
    <mergeCell ref="A3:H3"/>
    <mergeCell ref="B23:H23"/>
    <mergeCell ref="B20:H20"/>
    <mergeCell ref="B21:H21"/>
    <mergeCell ref="B22:H22"/>
    <mergeCell ref="C10:G15"/>
    <mergeCell ref="B6:H8"/>
    <mergeCell ref="B19:H19"/>
  </mergeCells>
  <printOptions/>
  <pageMargins left="0.75" right="0.75" top="0.984251968503937" bottom="0.984251968503937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3"/>
  <sheetViews>
    <sheetView zoomScalePageLayoutView="0" workbookViewId="0" topLeftCell="A1">
      <selection activeCell="B21" sqref="B21:H21"/>
    </sheetView>
  </sheetViews>
  <sheetFormatPr defaultColWidth="8.796875" defaultRowHeight="15"/>
  <cols>
    <col min="1" max="1" width="9.8984375" style="0" customWidth="1"/>
    <col min="8" max="8" width="13.796875" style="0" customWidth="1"/>
  </cols>
  <sheetData>
    <row r="1" s="2" customFormat="1" ht="15" customHeight="1"/>
    <row r="2" s="2" customFormat="1" ht="30"/>
    <row r="3" spans="1:8" s="2" customFormat="1" ht="35.25">
      <c r="A3" s="51" t="s">
        <v>1</v>
      </c>
      <c r="B3" s="51"/>
      <c r="C3" s="51"/>
      <c r="D3" s="51"/>
      <c r="E3" s="51"/>
      <c r="F3" s="51"/>
      <c r="G3" s="51"/>
      <c r="H3" s="51"/>
    </row>
    <row r="4" spans="2:8" s="2" customFormat="1" ht="32.25">
      <c r="B4" s="1"/>
      <c r="C4" s="1"/>
      <c r="D4" s="1"/>
      <c r="E4" s="1"/>
      <c r="F4" s="1"/>
      <c r="G4" s="1"/>
      <c r="H4" s="1"/>
    </row>
    <row r="5" spans="2:8" s="2" customFormat="1" ht="32.25">
      <c r="B5" s="1"/>
      <c r="C5" s="1"/>
      <c r="D5" s="1"/>
      <c r="E5" s="1"/>
      <c r="F5" s="1"/>
      <c r="G5" s="1"/>
      <c r="H5" s="1"/>
    </row>
    <row r="6" spans="2:8" s="2" customFormat="1" ht="33" customHeight="1">
      <c r="B6" s="54"/>
      <c r="C6" s="54"/>
      <c r="D6" s="54"/>
      <c r="E6" s="54"/>
      <c r="F6" s="54"/>
      <c r="G6" s="54"/>
      <c r="H6" s="54"/>
    </row>
    <row r="7" spans="2:8" s="2" customFormat="1" ht="33" customHeight="1">
      <c r="B7" s="54"/>
      <c r="C7" s="54"/>
      <c r="D7" s="54"/>
      <c r="E7" s="54"/>
      <c r="F7" s="54"/>
      <c r="G7" s="54"/>
      <c r="H7" s="54"/>
    </row>
    <row r="8" spans="2:8" s="2" customFormat="1" ht="33" customHeight="1">
      <c r="B8" s="54"/>
      <c r="C8" s="54"/>
      <c r="D8" s="54"/>
      <c r="E8" s="54"/>
      <c r="F8" s="54"/>
      <c r="G8" s="54"/>
      <c r="H8" s="54"/>
    </row>
    <row r="9" s="2" customFormat="1" ht="30"/>
    <row r="10" spans="3:7" s="2" customFormat="1" ht="31.5">
      <c r="C10" s="52"/>
      <c r="D10" s="52"/>
      <c r="E10" s="52"/>
      <c r="F10" s="52"/>
      <c r="G10" s="52"/>
    </row>
    <row r="11" spans="3:7" s="2" customFormat="1" ht="31.5">
      <c r="C11" s="52"/>
      <c r="D11" s="52"/>
      <c r="E11" s="52"/>
      <c r="F11" s="52"/>
      <c r="G11" s="52"/>
    </row>
    <row r="12" spans="3:7" s="2" customFormat="1" ht="31.5">
      <c r="C12" s="52"/>
      <c r="D12" s="52"/>
      <c r="E12" s="52"/>
      <c r="F12" s="52"/>
      <c r="G12" s="52"/>
    </row>
    <row r="13" spans="3:7" s="2" customFormat="1" ht="30" customHeight="1">
      <c r="C13" s="52"/>
      <c r="D13" s="52"/>
      <c r="E13" s="52"/>
      <c r="F13" s="52"/>
      <c r="G13" s="52"/>
    </row>
    <row r="14" spans="3:7" s="2" customFormat="1" ht="30" customHeight="1">
      <c r="C14" s="52"/>
      <c r="D14" s="52"/>
      <c r="E14" s="52"/>
      <c r="F14" s="52"/>
      <c r="G14" s="52"/>
    </row>
    <row r="15" spans="3:7" s="2" customFormat="1" ht="31.5">
      <c r="C15" s="52"/>
      <c r="D15" s="52"/>
      <c r="E15" s="52"/>
      <c r="F15" s="52"/>
      <c r="G15" s="52"/>
    </row>
    <row r="16" s="2" customFormat="1" ht="30"/>
    <row r="17" s="2" customFormat="1" ht="30"/>
    <row r="18" s="2" customFormat="1" ht="30"/>
    <row r="19" spans="2:8" s="2" customFormat="1" ht="30">
      <c r="B19" s="53" t="s">
        <v>0</v>
      </c>
      <c r="C19" s="53"/>
      <c r="D19" s="53"/>
      <c r="E19" s="53"/>
      <c r="F19" s="53"/>
      <c r="G19" s="53"/>
      <c r="H19" s="53"/>
    </row>
    <row r="20" spans="2:8" s="2" customFormat="1" ht="30">
      <c r="B20" s="53" t="s">
        <v>2</v>
      </c>
      <c r="C20" s="53"/>
      <c r="D20" s="53"/>
      <c r="E20" s="53"/>
      <c r="F20" s="53"/>
      <c r="G20" s="53"/>
      <c r="H20" s="53"/>
    </row>
    <row r="21" spans="2:8" s="2" customFormat="1" ht="30">
      <c r="B21" s="52" t="s">
        <v>80</v>
      </c>
      <c r="C21" s="52"/>
      <c r="D21" s="52"/>
      <c r="E21" s="52"/>
      <c r="F21" s="52"/>
      <c r="G21" s="52"/>
      <c r="H21" s="52"/>
    </row>
    <row r="22" spans="2:8" s="2" customFormat="1" ht="30">
      <c r="B22" s="52"/>
      <c r="C22" s="52"/>
      <c r="D22" s="52"/>
      <c r="E22" s="52"/>
      <c r="F22" s="52"/>
      <c r="G22" s="52"/>
      <c r="H22" s="52"/>
    </row>
    <row r="23" spans="2:8" s="2" customFormat="1" ht="30">
      <c r="B23" s="52"/>
      <c r="C23" s="52"/>
      <c r="D23" s="52"/>
      <c r="E23" s="52"/>
      <c r="F23" s="52"/>
      <c r="G23" s="52"/>
      <c r="H23" s="52"/>
    </row>
    <row r="24" s="2" customFormat="1" ht="30"/>
    <row r="25" s="3" customFormat="1" ht="17.25"/>
    <row r="26" s="3" customFormat="1" ht="17.25"/>
    <row r="27" s="2" customFormat="1" ht="30"/>
    <row r="28" s="2" customFormat="1" ht="30"/>
    <row r="29" s="2" customFormat="1" ht="30"/>
    <row r="30" s="2" customFormat="1" ht="30"/>
    <row r="31" s="2" customFormat="1" ht="30"/>
    <row r="32" s="2" customFormat="1" ht="30"/>
    <row r="33" s="2" customFormat="1" ht="30"/>
    <row r="34" s="2" customFormat="1" ht="30"/>
    <row r="35" s="2" customFormat="1" ht="30"/>
    <row r="36" s="2" customFormat="1" ht="30"/>
    <row r="37" s="2" customFormat="1" ht="30"/>
    <row r="38" s="2" customFormat="1" ht="30"/>
    <row r="39" s="2" customFormat="1" ht="30"/>
    <row r="40" s="2" customFormat="1" ht="30"/>
    <row r="41" s="2" customFormat="1" ht="30"/>
    <row r="42" s="2" customFormat="1" ht="30"/>
    <row r="43" s="2" customFormat="1" ht="30"/>
    <row r="44" s="2" customFormat="1" ht="30"/>
  </sheetData>
  <sheetProtection/>
  <mergeCells count="8">
    <mergeCell ref="C10:G15"/>
    <mergeCell ref="B6:H8"/>
    <mergeCell ref="B19:H19"/>
    <mergeCell ref="A3:H3"/>
    <mergeCell ref="B23:H23"/>
    <mergeCell ref="B20:H20"/>
    <mergeCell ref="B21:H21"/>
    <mergeCell ref="B22:H22"/>
  </mergeCells>
  <printOptions/>
  <pageMargins left="0.75" right="0.75" top="0.984251968503937" bottom="0.984251968503937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2755905511811024" right="0.2755905511811024" top="0.3937007874015748" bottom="0.3937007874015748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J21" sqref="J21"/>
    </sheetView>
  </sheetViews>
  <sheetFormatPr defaultColWidth="8.8984375" defaultRowHeight="15"/>
  <cols>
    <col min="1" max="1" width="3.19921875" style="4" customWidth="1"/>
    <col min="2" max="2" width="9.8984375" style="4" bestFit="1" customWidth="1"/>
    <col min="3" max="3" width="10.59765625" style="4" bestFit="1" customWidth="1"/>
    <col min="4" max="4" width="3.5" style="4" bestFit="1" customWidth="1"/>
    <col min="5" max="8" width="2.09765625" style="4" bestFit="1" customWidth="1"/>
    <col min="9" max="9" width="4.09765625" style="4" bestFit="1" customWidth="1"/>
    <col min="10" max="10" width="8.8984375" style="4" customWidth="1"/>
    <col min="11" max="11" width="3.59765625" style="4" customWidth="1"/>
    <col min="12" max="12" width="10.59765625" style="4" bestFit="1" customWidth="1"/>
    <col min="13" max="13" width="4.09765625" style="4" bestFit="1" customWidth="1"/>
    <col min="14" max="14" width="9.5" style="4" bestFit="1" customWidth="1"/>
    <col min="15" max="15" width="2.796875" style="4" bestFit="1" customWidth="1"/>
    <col min="16" max="16" width="9.19921875" style="4" bestFit="1" customWidth="1"/>
    <col min="17" max="17" width="2.796875" style="4" bestFit="1" customWidth="1"/>
    <col min="18" max="18" width="9.59765625" style="4" bestFit="1" customWidth="1"/>
    <col min="19" max="19" width="2.796875" style="4" bestFit="1" customWidth="1"/>
    <col min="20" max="16384" width="8.8984375" style="4" customWidth="1"/>
  </cols>
  <sheetData>
    <row r="1" spans="1:21" ht="9.75">
      <c r="A1" s="7" t="s">
        <v>66</v>
      </c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9.75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9.75">
      <c r="A5" s="6" t="s">
        <v>5</v>
      </c>
      <c r="B5" s="6" t="s">
        <v>6</v>
      </c>
      <c r="C5" s="6" t="s">
        <v>7</v>
      </c>
      <c r="D5" s="6" t="s">
        <v>49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14</v>
      </c>
      <c r="J5" s="8"/>
      <c r="K5" s="8"/>
      <c r="L5" s="8"/>
      <c r="M5" s="8"/>
      <c r="N5" s="55"/>
      <c r="O5" s="55"/>
      <c r="P5" s="55"/>
      <c r="Q5" s="55"/>
      <c r="R5" s="55"/>
      <c r="S5" s="55"/>
      <c r="T5" s="8"/>
      <c r="U5" s="8"/>
    </row>
    <row r="6" spans="1:21" ht="9.75">
      <c r="A6" s="6">
        <v>1</v>
      </c>
      <c r="B6" s="6" t="s">
        <v>28</v>
      </c>
      <c r="C6" s="6" t="s">
        <v>16</v>
      </c>
      <c r="D6" s="6">
        <v>183</v>
      </c>
      <c r="E6" s="6">
        <v>95</v>
      </c>
      <c r="F6" s="6">
        <v>95</v>
      </c>
      <c r="G6" s="6">
        <v>95</v>
      </c>
      <c r="H6" s="6">
        <v>92</v>
      </c>
      <c r="I6" s="6">
        <v>377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9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9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9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9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9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9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9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9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9.75">
      <c r="A15" s="7"/>
      <c r="B15" s="8"/>
      <c r="C15" s="8"/>
      <c r="D15" s="8"/>
      <c r="E15" s="8"/>
      <c r="F15" s="8"/>
      <c r="G15" s="8"/>
      <c r="H15" s="8"/>
      <c r="I15" s="8"/>
      <c r="J15" s="8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9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9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9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9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55"/>
      <c r="O19" s="55"/>
      <c r="P19" s="55"/>
      <c r="Q19" s="55"/>
      <c r="R19" s="55"/>
      <c r="S19" s="55"/>
      <c r="T19" s="8"/>
      <c r="U19" s="8"/>
    </row>
    <row r="20" spans="1:21" ht="9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9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9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9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9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9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9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9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9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9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9.75">
      <c r="A30" s="7"/>
      <c r="B30" s="8"/>
      <c r="C30" s="8"/>
      <c r="D30" s="8"/>
      <c r="E30" s="8"/>
      <c r="F30" s="8"/>
      <c r="G30" s="8"/>
      <c r="H30" s="8"/>
      <c r="I30" s="8"/>
      <c r="J30" s="8"/>
      <c r="K30" s="7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9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9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9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9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55"/>
      <c r="O34" s="55"/>
      <c r="P34" s="55"/>
      <c r="Q34" s="55"/>
      <c r="R34" s="55"/>
      <c r="S34" s="55"/>
      <c r="T34" s="8"/>
      <c r="U34" s="8"/>
    </row>
    <row r="35" spans="1:21" ht="9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9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9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9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9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9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9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9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9.75">
      <c r="A43" s="7"/>
      <c r="B43" s="8"/>
      <c r="C43" s="8"/>
      <c r="D43" s="8"/>
      <c r="E43" s="8"/>
      <c r="F43" s="8"/>
      <c r="G43" s="8"/>
      <c r="H43" s="8"/>
      <c r="I43" s="8"/>
      <c r="J43" s="8"/>
      <c r="K43" s="7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9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9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9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9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5"/>
      <c r="O47" s="55"/>
      <c r="P47" s="55"/>
      <c r="Q47" s="55"/>
      <c r="R47" s="55"/>
      <c r="S47" s="55"/>
      <c r="T47" s="8"/>
      <c r="U47" s="8"/>
    </row>
    <row r="48" spans="1:21" ht="9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9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9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9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9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9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9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9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9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9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9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</sheetData>
  <sheetProtection/>
  <mergeCells count="4">
    <mergeCell ref="N5:S5"/>
    <mergeCell ref="N19:S19"/>
    <mergeCell ref="N34:S34"/>
    <mergeCell ref="N47:S47"/>
  </mergeCells>
  <printOptions/>
  <pageMargins left="0.2755905511811024" right="0.2755905511811024" top="0.3937007874015748" bottom="0.3937007874015748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T14" sqref="T14"/>
    </sheetView>
  </sheetViews>
  <sheetFormatPr defaultColWidth="8.8984375" defaultRowHeight="15"/>
  <cols>
    <col min="1" max="1" width="3.19921875" style="4" customWidth="1"/>
    <col min="2" max="2" width="9.8984375" style="4" bestFit="1" customWidth="1"/>
    <col min="3" max="3" width="10.59765625" style="4" bestFit="1" customWidth="1"/>
    <col min="4" max="4" width="3.5" style="4" bestFit="1" customWidth="1"/>
    <col min="5" max="8" width="2.09765625" style="4" bestFit="1" customWidth="1"/>
    <col min="9" max="9" width="4.09765625" style="4" bestFit="1" customWidth="1"/>
    <col min="10" max="10" width="8.8984375" style="4" customWidth="1"/>
    <col min="11" max="11" width="3.59765625" style="4" customWidth="1"/>
    <col min="12" max="12" width="10.59765625" style="4" bestFit="1" customWidth="1"/>
    <col min="13" max="13" width="4.09765625" style="4" bestFit="1" customWidth="1"/>
    <col min="14" max="14" width="9.5" style="4" bestFit="1" customWidth="1"/>
    <col min="15" max="15" width="2.796875" style="4" bestFit="1" customWidth="1"/>
    <col min="16" max="16" width="9.19921875" style="4" bestFit="1" customWidth="1"/>
    <col min="17" max="17" width="2.796875" style="4" bestFit="1" customWidth="1"/>
    <col min="18" max="18" width="9.59765625" style="4" bestFit="1" customWidth="1"/>
    <col min="19" max="19" width="2.796875" style="4" bestFit="1" customWidth="1"/>
    <col min="20" max="16384" width="8.8984375" style="4" customWidth="1"/>
  </cols>
  <sheetData>
    <row r="1" spans="1:11" ht="9.75">
      <c r="A1" s="5" t="s">
        <v>67</v>
      </c>
      <c r="K1" s="5" t="s">
        <v>67</v>
      </c>
    </row>
    <row r="3" spans="1:11" ht="9.75">
      <c r="A3" s="4" t="s">
        <v>3</v>
      </c>
      <c r="K3" s="4" t="s">
        <v>4</v>
      </c>
    </row>
    <row r="5" spans="1:19" ht="9.75">
      <c r="A5" s="6" t="s">
        <v>5</v>
      </c>
      <c r="B5" s="6" t="s">
        <v>6</v>
      </c>
      <c r="C5" s="6" t="s">
        <v>7</v>
      </c>
      <c r="D5" s="6" t="s">
        <v>49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14</v>
      </c>
      <c r="K5" s="6" t="s">
        <v>5</v>
      </c>
      <c r="L5" s="6" t="s">
        <v>7</v>
      </c>
      <c r="M5" s="6" t="s">
        <v>14</v>
      </c>
      <c r="N5" s="56" t="s">
        <v>15</v>
      </c>
      <c r="O5" s="57"/>
      <c r="P5" s="57"/>
      <c r="Q5" s="57"/>
      <c r="R5" s="57"/>
      <c r="S5" s="58"/>
    </row>
    <row r="6" spans="1:19" ht="9.75">
      <c r="A6" s="6">
        <v>1</v>
      </c>
      <c r="B6" s="6" t="s">
        <v>68</v>
      </c>
      <c r="C6" s="6" t="s">
        <v>21</v>
      </c>
      <c r="D6" s="6">
        <v>202</v>
      </c>
      <c r="E6" s="6">
        <v>89</v>
      </c>
      <c r="F6" s="6">
        <v>83</v>
      </c>
      <c r="G6" s="6">
        <v>82</v>
      </c>
      <c r="H6" s="6">
        <v>84</v>
      </c>
      <c r="I6" s="6">
        <v>338</v>
      </c>
      <c r="K6" s="6">
        <v>1</v>
      </c>
      <c r="L6" s="6" t="s">
        <v>21</v>
      </c>
      <c r="M6" s="6">
        <v>916</v>
      </c>
      <c r="N6" s="6" t="s">
        <v>68</v>
      </c>
      <c r="O6" s="6">
        <v>338</v>
      </c>
      <c r="P6" s="6" t="s">
        <v>69</v>
      </c>
      <c r="Q6" s="6">
        <v>308</v>
      </c>
      <c r="R6" s="6" t="s">
        <v>71</v>
      </c>
      <c r="S6" s="6">
        <v>270</v>
      </c>
    </row>
    <row r="7" spans="1:9" ht="9.75">
      <c r="A7" s="6">
        <v>2</v>
      </c>
      <c r="B7" s="6" t="s">
        <v>24</v>
      </c>
      <c r="C7" s="6" t="s">
        <v>16</v>
      </c>
      <c r="D7" s="6">
        <v>188</v>
      </c>
      <c r="E7" s="6">
        <v>87</v>
      </c>
      <c r="F7" s="6">
        <v>87</v>
      </c>
      <c r="G7" s="6">
        <v>83</v>
      </c>
      <c r="H7" s="6">
        <v>79</v>
      </c>
      <c r="I7" s="6">
        <v>336</v>
      </c>
    </row>
    <row r="8" spans="1:9" ht="9.75">
      <c r="A8" s="6">
        <v>3</v>
      </c>
      <c r="B8" s="6" t="s">
        <v>32</v>
      </c>
      <c r="C8" s="6" t="s">
        <v>16</v>
      </c>
      <c r="D8" s="6">
        <v>190</v>
      </c>
      <c r="E8" s="6">
        <v>84</v>
      </c>
      <c r="F8" s="6">
        <v>75</v>
      </c>
      <c r="G8" s="6">
        <v>84</v>
      </c>
      <c r="H8" s="6">
        <v>90</v>
      </c>
      <c r="I8" s="6">
        <v>333</v>
      </c>
    </row>
    <row r="9" spans="1:9" ht="9.75">
      <c r="A9" s="6">
        <v>4</v>
      </c>
      <c r="B9" s="6" t="s">
        <v>69</v>
      </c>
      <c r="C9" s="6" t="s">
        <v>21</v>
      </c>
      <c r="D9" s="6">
        <v>203</v>
      </c>
      <c r="E9" s="6">
        <v>78</v>
      </c>
      <c r="F9" s="6">
        <v>65</v>
      </c>
      <c r="G9" s="6">
        <v>80</v>
      </c>
      <c r="H9" s="6">
        <v>85</v>
      </c>
      <c r="I9" s="6">
        <v>308</v>
      </c>
    </row>
    <row r="10" spans="1:9" ht="9.75">
      <c r="A10" s="6">
        <v>5</v>
      </c>
      <c r="B10" s="6" t="s">
        <v>70</v>
      </c>
      <c r="C10" s="6" t="s">
        <v>17</v>
      </c>
      <c r="D10" s="6">
        <v>151</v>
      </c>
      <c r="E10" s="6">
        <v>71</v>
      </c>
      <c r="F10" s="6">
        <v>61</v>
      </c>
      <c r="G10" s="6">
        <v>78</v>
      </c>
      <c r="H10" s="6">
        <v>72</v>
      </c>
      <c r="I10" s="6">
        <v>282</v>
      </c>
    </row>
    <row r="11" spans="1:9" ht="9.75">
      <c r="A11" s="6">
        <v>6</v>
      </c>
      <c r="B11" s="6" t="s">
        <v>71</v>
      </c>
      <c r="C11" s="6" t="s">
        <v>21</v>
      </c>
      <c r="D11" s="6">
        <v>204</v>
      </c>
      <c r="E11" s="6">
        <v>70</v>
      </c>
      <c r="F11" s="6">
        <v>64</v>
      </c>
      <c r="G11" s="6">
        <v>61</v>
      </c>
      <c r="H11" s="6">
        <v>75</v>
      </c>
      <c r="I11" s="6">
        <v>270</v>
      </c>
    </row>
    <row r="15" spans="1:11" ht="9.75">
      <c r="A15" s="5" t="s">
        <v>72</v>
      </c>
      <c r="K15" s="5" t="s">
        <v>72</v>
      </c>
    </row>
    <row r="17" spans="1:11" ht="9.75">
      <c r="A17" s="4" t="s">
        <v>3</v>
      </c>
      <c r="K17" s="4" t="s">
        <v>4</v>
      </c>
    </row>
    <row r="19" spans="1:19" ht="9.75">
      <c r="A19" s="6" t="s">
        <v>5</v>
      </c>
      <c r="B19" s="6" t="s">
        <v>6</v>
      </c>
      <c r="C19" s="6" t="s">
        <v>7</v>
      </c>
      <c r="D19" s="6" t="s">
        <v>49</v>
      </c>
      <c r="E19" s="6" t="s">
        <v>8</v>
      </c>
      <c r="F19" s="6" t="s">
        <v>9</v>
      </c>
      <c r="G19" s="6" t="s">
        <v>10</v>
      </c>
      <c r="H19" s="6" t="s">
        <v>11</v>
      </c>
      <c r="I19" s="6" t="s">
        <v>14</v>
      </c>
      <c r="K19" s="6" t="s">
        <v>5</v>
      </c>
      <c r="L19" s="6" t="s">
        <v>7</v>
      </c>
      <c r="M19" s="6" t="s">
        <v>14</v>
      </c>
      <c r="N19" s="56" t="s">
        <v>15</v>
      </c>
      <c r="O19" s="57"/>
      <c r="P19" s="57"/>
      <c r="Q19" s="57"/>
      <c r="R19" s="57"/>
      <c r="S19" s="58"/>
    </row>
    <row r="20" spans="1:19" ht="9.75">
      <c r="A20" s="6">
        <v>1</v>
      </c>
      <c r="B20" s="6" t="s">
        <v>38</v>
      </c>
      <c r="C20" s="6" t="s">
        <v>39</v>
      </c>
      <c r="D20" s="6">
        <v>218</v>
      </c>
      <c r="E20" s="6">
        <v>92</v>
      </c>
      <c r="F20" s="6">
        <v>86</v>
      </c>
      <c r="G20" s="6">
        <v>90</v>
      </c>
      <c r="H20" s="6">
        <v>92</v>
      </c>
      <c r="I20" s="6">
        <v>360</v>
      </c>
      <c r="K20" s="6">
        <v>1</v>
      </c>
      <c r="L20" s="6" t="s">
        <v>39</v>
      </c>
      <c r="M20" s="6">
        <v>1002</v>
      </c>
      <c r="N20" s="6" t="s">
        <v>42</v>
      </c>
      <c r="O20" s="6">
        <v>315</v>
      </c>
      <c r="P20" s="6" t="s">
        <v>38</v>
      </c>
      <c r="Q20" s="6">
        <v>360</v>
      </c>
      <c r="R20" s="6" t="s">
        <v>40</v>
      </c>
      <c r="S20" s="6">
        <v>327</v>
      </c>
    </row>
    <row r="21" spans="1:9" ht="9.75">
      <c r="A21" s="6">
        <v>2</v>
      </c>
      <c r="B21" s="6" t="s">
        <v>73</v>
      </c>
      <c r="C21" s="6" t="s">
        <v>22</v>
      </c>
      <c r="D21" s="6">
        <v>231</v>
      </c>
      <c r="E21" s="6">
        <v>87</v>
      </c>
      <c r="F21" s="6">
        <v>85</v>
      </c>
      <c r="G21" s="6">
        <v>84</v>
      </c>
      <c r="H21" s="6">
        <v>83</v>
      </c>
      <c r="I21" s="6">
        <v>339</v>
      </c>
    </row>
    <row r="22" spans="1:9" ht="9.75">
      <c r="A22" s="6">
        <v>3</v>
      </c>
      <c r="B22" s="6" t="s">
        <v>40</v>
      </c>
      <c r="C22" s="6" t="s">
        <v>39</v>
      </c>
      <c r="D22" s="6">
        <v>217</v>
      </c>
      <c r="E22" s="6">
        <v>87</v>
      </c>
      <c r="F22" s="6">
        <v>81</v>
      </c>
      <c r="G22" s="6">
        <v>73</v>
      </c>
      <c r="H22" s="6">
        <v>86</v>
      </c>
      <c r="I22" s="6">
        <v>327</v>
      </c>
    </row>
    <row r="23" spans="1:9" ht="9.75">
      <c r="A23" s="6">
        <v>4</v>
      </c>
      <c r="B23" s="6" t="s">
        <v>74</v>
      </c>
      <c r="C23" s="6" t="s">
        <v>47</v>
      </c>
      <c r="D23" s="6">
        <v>182</v>
      </c>
      <c r="E23" s="6">
        <v>81</v>
      </c>
      <c r="F23" s="6">
        <v>80</v>
      </c>
      <c r="G23" s="6">
        <v>82</v>
      </c>
      <c r="H23" s="6">
        <v>74</v>
      </c>
      <c r="I23" s="6">
        <v>317</v>
      </c>
    </row>
    <row r="24" spans="1:9" ht="9.75">
      <c r="A24" s="6">
        <v>5</v>
      </c>
      <c r="B24" s="6" t="s">
        <v>41</v>
      </c>
      <c r="C24" s="6" t="s">
        <v>18</v>
      </c>
      <c r="D24" s="6">
        <v>216</v>
      </c>
      <c r="E24" s="6">
        <v>78</v>
      </c>
      <c r="F24" s="6">
        <v>83</v>
      </c>
      <c r="G24" s="6">
        <v>79</v>
      </c>
      <c r="H24" s="6">
        <v>76</v>
      </c>
      <c r="I24" s="6">
        <v>316</v>
      </c>
    </row>
    <row r="25" spans="1:9" ht="9.75">
      <c r="A25" s="6">
        <v>6</v>
      </c>
      <c r="B25" s="6" t="s">
        <v>42</v>
      </c>
      <c r="C25" s="6" t="s">
        <v>39</v>
      </c>
      <c r="D25" s="6">
        <v>219</v>
      </c>
      <c r="E25" s="6">
        <v>70</v>
      </c>
      <c r="F25" s="6">
        <v>73</v>
      </c>
      <c r="G25" s="6">
        <v>87</v>
      </c>
      <c r="H25" s="6">
        <v>85</v>
      </c>
      <c r="I25" s="6">
        <v>315</v>
      </c>
    </row>
    <row r="26" spans="1:9" ht="9.75">
      <c r="A26" s="6">
        <v>7</v>
      </c>
      <c r="B26" s="6" t="s">
        <v>75</v>
      </c>
      <c r="C26" s="6" t="s">
        <v>17</v>
      </c>
      <c r="D26" s="6">
        <v>150</v>
      </c>
      <c r="E26" s="6">
        <v>81</v>
      </c>
      <c r="F26" s="6">
        <v>74</v>
      </c>
      <c r="G26" s="6">
        <v>74</v>
      </c>
      <c r="H26" s="6">
        <v>78</v>
      </c>
      <c r="I26" s="6">
        <v>307</v>
      </c>
    </row>
    <row r="30" spans="1:11" ht="9.75">
      <c r="A30" s="5" t="s">
        <v>76</v>
      </c>
      <c r="K30" s="5" t="s">
        <v>76</v>
      </c>
    </row>
    <row r="32" spans="1:11" ht="9.75">
      <c r="A32" s="4" t="s">
        <v>3</v>
      </c>
      <c r="K32" s="4" t="s">
        <v>4</v>
      </c>
    </row>
    <row r="34" spans="1:19" ht="9.75">
      <c r="A34" s="6" t="s">
        <v>5</v>
      </c>
      <c r="B34" s="6" t="s">
        <v>6</v>
      </c>
      <c r="C34" s="6" t="s">
        <v>7</v>
      </c>
      <c r="D34" s="6" t="s">
        <v>49</v>
      </c>
      <c r="E34" s="6" t="s">
        <v>8</v>
      </c>
      <c r="F34" s="6" t="s">
        <v>9</v>
      </c>
      <c r="G34" s="6" t="s">
        <v>10</v>
      </c>
      <c r="H34" s="6" t="s">
        <v>11</v>
      </c>
      <c r="I34" s="6" t="s">
        <v>14</v>
      </c>
      <c r="K34" s="6" t="s">
        <v>5</v>
      </c>
      <c r="L34" s="6" t="s">
        <v>7</v>
      </c>
      <c r="M34" s="6" t="s">
        <v>14</v>
      </c>
      <c r="N34" s="56" t="s">
        <v>15</v>
      </c>
      <c r="O34" s="57"/>
      <c r="P34" s="57"/>
      <c r="Q34" s="57"/>
      <c r="R34" s="57"/>
      <c r="S34" s="58"/>
    </row>
    <row r="35" spans="1:19" ht="9.75">
      <c r="A35" s="6">
        <v>1</v>
      </c>
      <c r="B35" s="6" t="s">
        <v>33</v>
      </c>
      <c r="C35" s="6" t="s">
        <v>34</v>
      </c>
      <c r="D35" s="6">
        <v>197</v>
      </c>
      <c r="E35" s="6">
        <v>95</v>
      </c>
      <c r="F35" s="6">
        <v>96</v>
      </c>
      <c r="G35" s="6">
        <v>98</v>
      </c>
      <c r="H35" s="6">
        <v>94</v>
      </c>
      <c r="I35" s="6">
        <v>383</v>
      </c>
      <c r="K35" s="6">
        <v>1</v>
      </c>
      <c r="L35" s="6" t="s">
        <v>34</v>
      </c>
      <c r="M35" s="6">
        <v>1146</v>
      </c>
      <c r="N35" s="6" t="s">
        <v>35</v>
      </c>
      <c r="O35" s="6">
        <v>383</v>
      </c>
      <c r="P35" s="6" t="s">
        <v>36</v>
      </c>
      <c r="Q35" s="6">
        <v>380</v>
      </c>
      <c r="R35" s="6" t="s">
        <v>33</v>
      </c>
      <c r="S35" s="6">
        <v>383</v>
      </c>
    </row>
    <row r="36" spans="1:9" ht="9.75">
      <c r="A36" s="6">
        <v>2</v>
      </c>
      <c r="B36" s="6" t="s">
        <v>35</v>
      </c>
      <c r="C36" s="6" t="s">
        <v>34</v>
      </c>
      <c r="D36" s="6">
        <v>199</v>
      </c>
      <c r="E36" s="6">
        <v>97</v>
      </c>
      <c r="F36" s="6">
        <v>97</v>
      </c>
      <c r="G36" s="6">
        <v>97</v>
      </c>
      <c r="H36" s="6">
        <v>92</v>
      </c>
      <c r="I36" s="6">
        <v>383</v>
      </c>
    </row>
    <row r="37" spans="1:9" ht="9.75">
      <c r="A37" s="6">
        <v>3</v>
      </c>
      <c r="B37" s="6" t="s">
        <v>36</v>
      </c>
      <c r="C37" s="6" t="s">
        <v>34</v>
      </c>
      <c r="D37" s="6">
        <v>198</v>
      </c>
      <c r="E37" s="6">
        <v>94</v>
      </c>
      <c r="F37" s="6">
        <v>96</v>
      </c>
      <c r="G37" s="6">
        <v>97</v>
      </c>
      <c r="H37" s="6">
        <v>93</v>
      </c>
      <c r="I37" s="6">
        <v>380</v>
      </c>
    </row>
    <row r="38" spans="1:9" ht="9.75">
      <c r="A38" s="6">
        <v>4</v>
      </c>
      <c r="B38" s="6" t="s">
        <v>37</v>
      </c>
      <c r="C38" s="6" t="s">
        <v>77</v>
      </c>
      <c r="D38" s="6">
        <v>168</v>
      </c>
      <c r="E38" s="6">
        <v>81</v>
      </c>
      <c r="F38" s="6">
        <v>91</v>
      </c>
      <c r="G38" s="6">
        <v>89</v>
      </c>
      <c r="H38" s="6">
        <v>85</v>
      </c>
      <c r="I38" s="6">
        <v>346</v>
      </c>
    </row>
    <row r="39" spans="1:9" ht="9.75">
      <c r="A39" s="6">
        <v>5</v>
      </c>
      <c r="B39" s="6" t="s">
        <v>78</v>
      </c>
      <c r="C39" s="6" t="s">
        <v>21</v>
      </c>
      <c r="D39" s="6">
        <v>205</v>
      </c>
      <c r="E39" s="6">
        <v>73</v>
      </c>
      <c r="F39" s="6">
        <v>68</v>
      </c>
      <c r="G39" s="6">
        <v>81</v>
      </c>
      <c r="H39" s="6">
        <v>60</v>
      </c>
      <c r="I39" s="6">
        <v>282</v>
      </c>
    </row>
    <row r="43" spans="1:11" ht="9.75">
      <c r="A43" s="5" t="s">
        <v>79</v>
      </c>
      <c r="K43" s="5" t="s">
        <v>79</v>
      </c>
    </row>
    <row r="45" spans="1:11" ht="9.75">
      <c r="A45" s="4" t="s">
        <v>3</v>
      </c>
      <c r="K45" s="4" t="s">
        <v>4</v>
      </c>
    </row>
    <row r="47" spans="1:19" ht="9.75">
      <c r="A47" s="6" t="s">
        <v>5</v>
      </c>
      <c r="B47" s="6" t="s">
        <v>6</v>
      </c>
      <c r="C47" s="6" t="s">
        <v>7</v>
      </c>
      <c r="D47" s="6" t="s">
        <v>49</v>
      </c>
      <c r="E47" s="6" t="s">
        <v>8</v>
      </c>
      <c r="F47" s="6" t="s">
        <v>9</v>
      </c>
      <c r="G47" s="6" t="s">
        <v>10</v>
      </c>
      <c r="H47" s="6" t="s">
        <v>11</v>
      </c>
      <c r="I47" s="6" t="s">
        <v>14</v>
      </c>
      <c r="K47" s="6" t="s">
        <v>5</v>
      </c>
      <c r="L47" s="6" t="s">
        <v>7</v>
      </c>
      <c r="M47" s="6" t="s">
        <v>14</v>
      </c>
      <c r="N47" s="56" t="s">
        <v>15</v>
      </c>
      <c r="O47" s="57"/>
      <c r="P47" s="57"/>
      <c r="Q47" s="57"/>
      <c r="R47" s="57"/>
      <c r="S47" s="58"/>
    </row>
    <row r="48" spans="1:19" ht="9.75">
      <c r="A48" s="6">
        <v>1</v>
      </c>
      <c r="B48" s="6" t="s">
        <v>43</v>
      </c>
      <c r="C48" s="6" t="s">
        <v>18</v>
      </c>
      <c r="D48" s="6">
        <v>167</v>
      </c>
      <c r="E48" s="6">
        <v>88</v>
      </c>
      <c r="F48" s="6">
        <v>88</v>
      </c>
      <c r="G48" s="6">
        <v>90</v>
      </c>
      <c r="H48" s="6">
        <v>82</v>
      </c>
      <c r="I48" s="6">
        <v>348</v>
      </c>
      <c r="K48" s="6">
        <v>1</v>
      </c>
      <c r="L48" s="6" t="s">
        <v>18</v>
      </c>
      <c r="M48" s="6">
        <v>948</v>
      </c>
      <c r="N48" s="6" t="s">
        <v>43</v>
      </c>
      <c r="O48" s="6">
        <v>348</v>
      </c>
      <c r="P48" s="6" t="s">
        <v>44</v>
      </c>
      <c r="Q48" s="6">
        <v>325</v>
      </c>
      <c r="R48" s="6" t="s">
        <v>45</v>
      </c>
      <c r="S48" s="6">
        <v>275</v>
      </c>
    </row>
    <row r="49" spans="1:9" ht="9.75">
      <c r="A49" s="6">
        <v>2</v>
      </c>
      <c r="B49" s="6" t="s">
        <v>44</v>
      </c>
      <c r="C49" s="6" t="s">
        <v>18</v>
      </c>
      <c r="D49" s="6">
        <v>192</v>
      </c>
      <c r="E49" s="6">
        <v>84</v>
      </c>
      <c r="F49" s="6">
        <v>78</v>
      </c>
      <c r="G49" s="6">
        <v>84</v>
      </c>
      <c r="H49" s="6">
        <v>79</v>
      </c>
      <c r="I49" s="6">
        <v>325</v>
      </c>
    </row>
    <row r="50" spans="1:9" ht="9.75">
      <c r="A50" s="6">
        <v>3</v>
      </c>
      <c r="B50" s="6" t="s">
        <v>45</v>
      </c>
      <c r="C50" s="6" t="s">
        <v>18</v>
      </c>
      <c r="D50" s="6">
        <v>191</v>
      </c>
      <c r="E50" s="6">
        <v>65</v>
      </c>
      <c r="F50" s="6">
        <v>69</v>
      </c>
      <c r="G50" s="6">
        <v>69</v>
      </c>
      <c r="H50" s="6">
        <v>72</v>
      </c>
      <c r="I50" s="6">
        <v>275</v>
      </c>
    </row>
  </sheetData>
  <sheetProtection/>
  <mergeCells count="4">
    <mergeCell ref="N5:S5"/>
    <mergeCell ref="N19:S19"/>
    <mergeCell ref="N34:S34"/>
    <mergeCell ref="N47:S47"/>
  </mergeCells>
  <printOptions/>
  <pageMargins left="0.2755905511811024" right="0.2755905511811024" top="0.3937007874015748" bottom="0.3937007874015748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O2" sqref="O2"/>
    </sheetView>
  </sheetViews>
  <sheetFormatPr defaultColWidth="8.8984375" defaultRowHeight="15"/>
  <cols>
    <col min="1" max="1" width="3.5" style="4" customWidth="1"/>
    <col min="2" max="2" width="9.09765625" style="4" bestFit="1" customWidth="1"/>
    <col min="3" max="3" width="11.8984375" style="4" bestFit="1" customWidth="1"/>
    <col min="4" max="4" width="3.5" style="4" bestFit="1" customWidth="1"/>
    <col min="5" max="5" width="2.09765625" style="4" bestFit="1" customWidth="1"/>
    <col min="6" max="6" width="2.796875" style="4" bestFit="1" customWidth="1"/>
    <col min="7" max="10" width="2.09765625" style="4" bestFit="1" customWidth="1"/>
    <col min="11" max="11" width="4.09765625" style="4" bestFit="1" customWidth="1"/>
    <col min="12" max="12" width="8.8984375" style="4" customWidth="1"/>
    <col min="13" max="13" width="3.5" style="4" customWidth="1"/>
    <col min="14" max="14" width="6.3984375" style="4" bestFit="1" customWidth="1"/>
    <col min="15" max="15" width="4.09765625" style="4" bestFit="1" customWidth="1"/>
    <col min="16" max="16" width="12.19921875" style="4" bestFit="1" customWidth="1"/>
    <col min="17" max="17" width="2.796875" style="4" bestFit="1" customWidth="1"/>
    <col min="18" max="18" width="10.59765625" style="4" bestFit="1" customWidth="1"/>
    <col min="19" max="19" width="2.796875" style="4" bestFit="1" customWidth="1"/>
    <col min="20" max="20" width="9.59765625" style="4" bestFit="1" customWidth="1"/>
    <col min="21" max="21" width="2.796875" style="4" bestFit="1" customWidth="1"/>
    <col min="22" max="16384" width="8.8984375" style="4" customWidth="1"/>
  </cols>
  <sheetData>
    <row r="1" ht="9.75">
      <c r="A1" s="5" t="s">
        <v>50</v>
      </c>
    </row>
    <row r="3" ht="9.75">
      <c r="A3" s="4" t="s">
        <v>3</v>
      </c>
    </row>
    <row r="5" spans="1:11" ht="9.75">
      <c r="A5" s="6" t="s">
        <v>5</v>
      </c>
      <c r="B5" s="6" t="s">
        <v>6</v>
      </c>
      <c r="C5" s="6" t="s">
        <v>7</v>
      </c>
      <c r="D5" s="6" t="s">
        <v>49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</row>
    <row r="6" spans="1:11" ht="9.75">
      <c r="A6" s="6">
        <v>1</v>
      </c>
      <c r="B6" s="6" t="s">
        <v>51</v>
      </c>
      <c r="C6" s="6" t="s">
        <v>17</v>
      </c>
      <c r="D6" s="6">
        <v>154</v>
      </c>
      <c r="E6" s="6">
        <v>91</v>
      </c>
      <c r="F6" s="6">
        <v>96</v>
      </c>
      <c r="G6" s="6">
        <v>97</v>
      </c>
      <c r="H6" s="6">
        <v>99</v>
      </c>
      <c r="I6" s="6">
        <v>94</v>
      </c>
      <c r="J6" s="6">
        <v>92</v>
      </c>
      <c r="K6" s="6">
        <v>569</v>
      </c>
    </row>
    <row r="7" spans="1:11" ht="9.75">
      <c r="A7" s="6">
        <v>2</v>
      </c>
      <c r="B7" s="6" t="s">
        <v>52</v>
      </c>
      <c r="C7" s="6" t="s">
        <v>22</v>
      </c>
      <c r="D7" s="6">
        <v>230</v>
      </c>
      <c r="E7" s="6">
        <v>93</v>
      </c>
      <c r="F7" s="6">
        <v>94</v>
      </c>
      <c r="G7" s="6">
        <v>90</v>
      </c>
      <c r="H7" s="6">
        <v>94</v>
      </c>
      <c r="I7" s="6">
        <v>93</v>
      </c>
      <c r="J7" s="6">
        <v>94</v>
      </c>
      <c r="K7" s="6">
        <v>558</v>
      </c>
    </row>
    <row r="8" spans="1:11" ht="9.75">
      <c r="A8" s="6">
        <v>3</v>
      </c>
      <c r="B8" s="6" t="s">
        <v>25</v>
      </c>
      <c r="C8" s="6" t="s">
        <v>16</v>
      </c>
      <c r="D8" s="6">
        <v>189</v>
      </c>
      <c r="E8" s="6">
        <v>98</v>
      </c>
      <c r="F8" s="6">
        <v>88</v>
      </c>
      <c r="G8" s="6">
        <v>93</v>
      </c>
      <c r="H8" s="6">
        <v>93</v>
      </c>
      <c r="I8" s="6">
        <v>91</v>
      </c>
      <c r="J8" s="6">
        <v>90</v>
      </c>
      <c r="K8" s="6">
        <v>553</v>
      </c>
    </row>
    <row r="9" spans="1:11" ht="9.75">
      <c r="A9" s="6">
        <v>4</v>
      </c>
      <c r="B9" s="6" t="s">
        <v>53</v>
      </c>
      <c r="C9" s="6" t="s">
        <v>46</v>
      </c>
      <c r="D9" s="6">
        <v>166</v>
      </c>
      <c r="E9" s="6">
        <v>95</v>
      </c>
      <c r="F9" s="6">
        <v>100</v>
      </c>
      <c r="G9" s="6">
        <v>86</v>
      </c>
      <c r="H9" s="6">
        <v>92</v>
      </c>
      <c r="I9" s="6">
        <v>90</v>
      </c>
      <c r="J9" s="6">
        <v>89</v>
      </c>
      <c r="K9" s="6">
        <v>552</v>
      </c>
    </row>
    <row r="10" spans="1:11" ht="9.75">
      <c r="A10" s="6">
        <v>5</v>
      </c>
      <c r="B10" s="6" t="s">
        <v>54</v>
      </c>
      <c r="C10" s="6" t="s">
        <v>39</v>
      </c>
      <c r="D10" s="6">
        <v>227</v>
      </c>
      <c r="E10" s="6">
        <v>78</v>
      </c>
      <c r="F10" s="6">
        <v>81</v>
      </c>
      <c r="G10" s="6">
        <v>71</v>
      </c>
      <c r="H10" s="6">
        <v>92</v>
      </c>
      <c r="I10" s="6">
        <v>81</v>
      </c>
      <c r="J10" s="6">
        <v>89</v>
      </c>
      <c r="K10" s="6">
        <v>492</v>
      </c>
    </row>
    <row r="11" spans="1:11" ht="9.75">
      <c r="A11" s="6">
        <v>6</v>
      </c>
      <c r="B11" s="6" t="s">
        <v>55</v>
      </c>
      <c r="C11" s="6" t="s">
        <v>21</v>
      </c>
      <c r="D11" s="6">
        <v>206</v>
      </c>
      <c r="E11" s="6">
        <v>78</v>
      </c>
      <c r="F11" s="6">
        <v>81</v>
      </c>
      <c r="G11" s="6">
        <v>77</v>
      </c>
      <c r="H11" s="6">
        <v>81</v>
      </c>
      <c r="I11" s="6">
        <v>84</v>
      </c>
      <c r="J11" s="6">
        <v>73</v>
      </c>
      <c r="K11" s="6">
        <v>474</v>
      </c>
    </row>
    <row r="12" spans="1:11" ht="9.75">
      <c r="A12" s="6">
        <v>7</v>
      </c>
      <c r="B12" s="6" t="s">
        <v>56</v>
      </c>
      <c r="C12" s="6" t="s">
        <v>18</v>
      </c>
      <c r="D12" s="6">
        <v>157</v>
      </c>
      <c r="E12" s="6">
        <v>74</v>
      </c>
      <c r="F12" s="6">
        <v>84</v>
      </c>
      <c r="G12" s="6">
        <v>79</v>
      </c>
      <c r="H12" s="6">
        <v>76</v>
      </c>
      <c r="I12" s="6">
        <v>79</v>
      </c>
      <c r="J12" s="6">
        <v>66</v>
      </c>
      <c r="K12" s="6">
        <v>458</v>
      </c>
    </row>
    <row r="16" spans="1:13" ht="9.75">
      <c r="A16" s="5" t="s">
        <v>57</v>
      </c>
      <c r="M16" s="5" t="s">
        <v>57</v>
      </c>
    </row>
    <row r="18" spans="1:13" ht="9.75">
      <c r="A18" s="4" t="s">
        <v>3</v>
      </c>
      <c r="M18" s="4" t="s">
        <v>4</v>
      </c>
    </row>
    <row r="20" spans="1:21" ht="9.75">
      <c r="A20" s="6" t="s">
        <v>5</v>
      </c>
      <c r="B20" s="6" t="s">
        <v>6</v>
      </c>
      <c r="C20" s="6" t="s">
        <v>7</v>
      </c>
      <c r="D20" s="6" t="s">
        <v>49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12</v>
      </c>
      <c r="J20" s="6" t="s">
        <v>13</v>
      </c>
      <c r="K20" s="6" t="s">
        <v>14</v>
      </c>
      <c r="M20" s="6" t="s">
        <v>5</v>
      </c>
      <c r="N20" s="6" t="s">
        <v>7</v>
      </c>
      <c r="O20" s="6" t="s">
        <v>14</v>
      </c>
      <c r="P20" s="56" t="s">
        <v>15</v>
      </c>
      <c r="Q20" s="57"/>
      <c r="R20" s="57"/>
      <c r="S20" s="57"/>
      <c r="T20" s="57"/>
      <c r="U20" s="58"/>
    </row>
    <row r="21" spans="1:21" ht="9.75">
      <c r="A21" s="6">
        <v>1</v>
      </c>
      <c r="B21" s="6" t="s">
        <v>19</v>
      </c>
      <c r="C21" s="6" t="s">
        <v>18</v>
      </c>
      <c r="D21" s="6">
        <v>101</v>
      </c>
      <c r="E21" s="6">
        <v>92</v>
      </c>
      <c r="F21" s="6">
        <v>96</v>
      </c>
      <c r="G21" s="6">
        <v>90</v>
      </c>
      <c r="H21" s="6">
        <v>90</v>
      </c>
      <c r="I21" s="6">
        <v>91</v>
      </c>
      <c r="J21" s="6">
        <v>88</v>
      </c>
      <c r="K21" s="6">
        <v>547</v>
      </c>
      <c r="M21" s="6">
        <v>1</v>
      </c>
      <c r="N21" s="6" t="s">
        <v>62</v>
      </c>
      <c r="O21" s="6">
        <v>1563</v>
      </c>
      <c r="P21" s="6" t="s">
        <v>63</v>
      </c>
      <c r="Q21" s="6">
        <v>547</v>
      </c>
      <c r="R21" s="6" t="s">
        <v>64</v>
      </c>
      <c r="S21" s="6">
        <v>518</v>
      </c>
      <c r="T21" s="6" t="s">
        <v>65</v>
      </c>
      <c r="U21" s="6">
        <v>498</v>
      </c>
    </row>
    <row r="22" spans="1:11" ht="9.75">
      <c r="A22" s="6">
        <v>2</v>
      </c>
      <c r="B22" s="6" t="s">
        <v>58</v>
      </c>
      <c r="C22" s="6" t="s">
        <v>47</v>
      </c>
      <c r="D22" s="6">
        <v>178</v>
      </c>
      <c r="E22" s="6">
        <v>90</v>
      </c>
      <c r="F22" s="6">
        <v>96</v>
      </c>
      <c r="G22" s="6">
        <v>84</v>
      </c>
      <c r="H22" s="6">
        <v>91</v>
      </c>
      <c r="I22" s="6">
        <v>91</v>
      </c>
      <c r="J22" s="6">
        <v>90</v>
      </c>
      <c r="K22" s="6">
        <v>542</v>
      </c>
    </row>
    <row r="23" spans="1:11" ht="9.75">
      <c r="A23" s="6">
        <v>3</v>
      </c>
      <c r="B23" s="6" t="s">
        <v>23</v>
      </c>
      <c r="C23" s="6" t="s">
        <v>17</v>
      </c>
      <c r="D23" s="6">
        <v>48</v>
      </c>
      <c r="E23" s="6">
        <v>91</v>
      </c>
      <c r="F23" s="6">
        <v>88</v>
      </c>
      <c r="G23" s="6">
        <v>89</v>
      </c>
      <c r="H23" s="6">
        <v>85</v>
      </c>
      <c r="I23" s="6">
        <v>90</v>
      </c>
      <c r="J23" s="6">
        <v>90</v>
      </c>
      <c r="K23" s="6">
        <v>533</v>
      </c>
    </row>
    <row r="24" spans="1:11" ht="9.75">
      <c r="A24" s="6">
        <v>4</v>
      </c>
      <c r="B24" s="6" t="s">
        <v>29</v>
      </c>
      <c r="C24" s="6" t="s">
        <v>20</v>
      </c>
      <c r="D24" s="6">
        <v>16</v>
      </c>
      <c r="E24" s="6">
        <v>85</v>
      </c>
      <c r="F24" s="6">
        <v>84</v>
      </c>
      <c r="G24" s="6">
        <v>93</v>
      </c>
      <c r="H24" s="6">
        <v>91</v>
      </c>
      <c r="I24" s="6">
        <v>89</v>
      </c>
      <c r="J24" s="6">
        <v>87</v>
      </c>
      <c r="K24" s="6">
        <v>529</v>
      </c>
    </row>
    <row r="25" spans="1:11" ht="9.75">
      <c r="A25" s="6">
        <v>5</v>
      </c>
      <c r="B25" s="6" t="s">
        <v>30</v>
      </c>
      <c r="C25" s="6" t="s">
        <v>16</v>
      </c>
      <c r="D25" s="6">
        <v>184</v>
      </c>
      <c r="E25" s="6">
        <v>89</v>
      </c>
      <c r="F25" s="6">
        <v>87</v>
      </c>
      <c r="G25" s="6">
        <v>86</v>
      </c>
      <c r="H25" s="6">
        <v>84</v>
      </c>
      <c r="I25" s="6">
        <v>89</v>
      </c>
      <c r="J25" s="6">
        <v>93</v>
      </c>
      <c r="K25" s="6">
        <v>528</v>
      </c>
    </row>
    <row r="26" spans="1:11" ht="9.75">
      <c r="A26" s="6">
        <v>6</v>
      </c>
      <c r="B26" s="6" t="s">
        <v>59</v>
      </c>
      <c r="C26" s="6" t="s">
        <v>46</v>
      </c>
      <c r="D26" s="6">
        <v>164</v>
      </c>
      <c r="E26" s="6">
        <v>89</v>
      </c>
      <c r="F26" s="6">
        <v>87</v>
      </c>
      <c r="G26" s="6">
        <v>87</v>
      </c>
      <c r="H26" s="6">
        <v>81</v>
      </c>
      <c r="I26" s="6">
        <v>86</v>
      </c>
      <c r="J26" s="6">
        <v>88</v>
      </c>
      <c r="K26" s="6">
        <v>518</v>
      </c>
    </row>
    <row r="27" spans="1:11" ht="9.75">
      <c r="A27" s="6">
        <v>7</v>
      </c>
      <c r="B27" s="6" t="s">
        <v>26</v>
      </c>
      <c r="C27" s="6" t="s">
        <v>18</v>
      </c>
      <c r="D27" s="6">
        <v>201</v>
      </c>
      <c r="E27" s="6">
        <v>87</v>
      </c>
      <c r="F27" s="6">
        <v>86</v>
      </c>
      <c r="G27" s="6">
        <v>86</v>
      </c>
      <c r="H27" s="6">
        <v>87</v>
      </c>
      <c r="I27" s="6">
        <v>85</v>
      </c>
      <c r="J27" s="6">
        <v>87</v>
      </c>
      <c r="K27" s="6">
        <v>518</v>
      </c>
    </row>
    <row r="28" spans="1:11" ht="9.75">
      <c r="A28" s="6">
        <v>8</v>
      </c>
      <c r="B28" s="6" t="s">
        <v>60</v>
      </c>
      <c r="C28" s="6" t="s">
        <v>46</v>
      </c>
      <c r="D28" s="6">
        <v>165</v>
      </c>
      <c r="E28" s="6">
        <v>84</v>
      </c>
      <c r="F28" s="6">
        <v>86</v>
      </c>
      <c r="G28" s="6">
        <v>75</v>
      </c>
      <c r="H28" s="6">
        <v>86</v>
      </c>
      <c r="I28" s="6">
        <v>87</v>
      </c>
      <c r="J28" s="6">
        <v>88</v>
      </c>
      <c r="K28" s="6">
        <v>506</v>
      </c>
    </row>
    <row r="29" spans="1:11" ht="9.75">
      <c r="A29" s="6">
        <v>9</v>
      </c>
      <c r="B29" s="6" t="s">
        <v>61</v>
      </c>
      <c r="C29" s="6" t="s">
        <v>39</v>
      </c>
      <c r="D29" s="6">
        <v>226</v>
      </c>
      <c r="E29" s="6">
        <v>85</v>
      </c>
      <c r="F29" s="6">
        <v>79</v>
      </c>
      <c r="G29" s="6">
        <v>85</v>
      </c>
      <c r="H29" s="6">
        <v>83</v>
      </c>
      <c r="I29" s="6">
        <v>83</v>
      </c>
      <c r="J29" s="6">
        <v>87</v>
      </c>
      <c r="K29" s="6">
        <v>502</v>
      </c>
    </row>
    <row r="30" spans="1:11" ht="9.75">
      <c r="A30" s="6">
        <v>10</v>
      </c>
      <c r="B30" s="6" t="s">
        <v>27</v>
      </c>
      <c r="C30" s="6" t="s">
        <v>18</v>
      </c>
      <c r="D30" s="6">
        <v>232</v>
      </c>
      <c r="E30" s="6">
        <v>83</v>
      </c>
      <c r="F30" s="6">
        <v>86</v>
      </c>
      <c r="G30" s="6">
        <v>84</v>
      </c>
      <c r="H30" s="6">
        <v>87</v>
      </c>
      <c r="I30" s="6">
        <v>79</v>
      </c>
      <c r="J30" s="6">
        <v>79</v>
      </c>
      <c r="K30" s="6">
        <v>498</v>
      </c>
    </row>
    <row r="31" spans="1:11" ht="9.75">
      <c r="A31" s="6">
        <v>11</v>
      </c>
      <c r="B31" s="6" t="s">
        <v>31</v>
      </c>
      <c r="C31" s="6" t="s">
        <v>17</v>
      </c>
      <c r="D31" s="6">
        <v>156</v>
      </c>
      <c r="E31" s="6">
        <v>80</v>
      </c>
      <c r="F31" s="6">
        <v>81</v>
      </c>
      <c r="G31" s="6">
        <v>87</v>
      </c>
      <c r="H31" s="6">
        <v>73</v>
      </c>
      <c r="I31" s="6">
        <v>86</v>
      </c>
      <c r="J31" s="6">
        <v>87</v>
      </c>
      <c r="K31" s="6">
        <v>494</v>
      </c>
    </row>
    <row r="33" spans="1:12" ht="15">
      <c r="A33"/>
      <c r="B33"/>
      <c r="C33"/>
      <c r="D33"/>
      <c r="E33"/>
      <c r="F33"/>
      <c r="G33"/>
      <c r="H33"/>
      <c r="I33"/>
      <c r="J33"/>
      <c r="K33"/>
      <c r="L33"/>
    </row>
    <row r="34" spans="1:12" ht="15">
      <c r="A34"/>
      <c r="B34"/>
      <c r="C34"/>
      <c r="D34"/>
      <c r="E34"/>
      <c r="F34"/>
      <c r="G34"/>
      <c r="H34"/>
      <c r="I34"/>
      <c r="J34"/>
      <c r="K34"/>
      <c r="L34"/>
    </row>
    <row r="35" spans="1:12" ht="15">
      <c r="A35"/>
      <c r="B35"/>
      <c r="C35"/>
      <c r="D35"/>
      <c r="E35"/>
      <c r="F35"/>
      <c r="G35"/>
      <c r="H35"/>
      <c r="I35"/>
      <c r="J35"/>
      <c r="K35"/>
      <c r="L35"/>
    </row>
    <row r="36" spans="1:12" ht="15">
      <c r="A36"/>
      <c r="B36"/>
      <c r="C36"/>
      <c r="D36"/>
      <c r="E36"/>
      <c r="F36"/>
      <c r="G36"/>
      <c r="H36"/>
      <c r="I36"/>
      <c r="J36"/>
      <c r="K36"/>
      <c r="L36"/>
    </row>
    <row r="37" spans="1:12" ht="15">
      <c r="A37"/>
      <c r="B37"/>
      <c r="C37"/>
      <c r="D37"/>
      <c r="E37"/>
      <c r="F37"/>
      <c r="G37"/>
      <c r="H37"/>
      <c r="I37"/>
      <c r="J37"/>
      <c r="K37"/>
      <c r="L37"/>
    </row>
    <row r="38" spans="1:12" ht="15">
      <c r="A38"/>
      <c r="B38"/>
      <c r="C38"/>
      <c r="D38"/>
      <c r="E38"/>
      <c r="F38"/>
      <c r="G38"/>
      <c r="H38"/>
      <c r="I38"/>
      <c r="J38"/>
      <c r="K38"/>
      <c r="L38"/>
    </row>
    <row r="39" spans="1:12" ht="15">
      <c r="A39"/>
      <c r="B39"/>
      <c r="C39"/>
      <c r="D39"/>
      <c r="E39"/>
      <c r="F39"/>
      <c r="G39"/>
      <c r="H39"/>
      <c r="I39"/>
      <c r="J39"/>
      <c r="K39"/>
      <c r="L39"/>
    </row>
    <row r="40" spans="1:12" ht="15">
      <c r="A40"/>
      <c r="B40"/>
      <c r="C40"/>
      <c r="D40"/>
      <c r="E40"/>
      <c r="F40"/>
      <c r="G40"/>
      <c r="H40"/>
      <c r="I40"/>
      <c r="J40"/>
      <c r="K40"/>
      <c r="L40"/>
    </row>
    <row r="41" spans="1:12" ht="15">
      <c r="A41"/>
      <c r="B41"/>
      <c r="C41"/>
      <c r="D41"/>
      <c r="E41"/>
      <c r="F41"/>
      <c r="G41"/>
      <c r="H41"/>
      <c r="I41"/>
      <c r="J41"/>
      <c r="K41"/>
      <c r="L41"/>
    </row>
    <row r="42" spans="1:12" ht="15">
      <c r="A42"/>
      <c r="B42"/>
      <c r="C42"/>
      <c r="D42"/>
      <c r="E42"/>
      <c r="F42"/>
      <c r="G42"/>
      <c r="H42"/>
      <c r="I42"/>
      <c r="J42"/>
      <c r="K42"/>
      <c r="L42"/>
    </row>
    <row r="43" spans="1:12" ht="15">
      <c r="A43"/>
      <c r="B43"/>
      <c r="C43"/>
      <c r="D43"/>
      <c r="E43"/>
      <c r="F43"/>
      <c r="G43"/>
      <c r="H43"/>
      <c r="I43"/>
      <c r="J43"/>
      <c r="K43"/>
      <c r="L43"/>
    </row>
    <row r="44" spans="1:12" ht="15">
      <c r="A44"/>
      <c r="B44"/>
      <c r="C44"/>
      <c r="D44"/>
      <c r="E44"/>
      <c r="F44"/>
      <c r="G44"/>
      <c r="H44"/>
      <c r="I44"/>
      <c r="J44"/>
      <c r="K44"/>
      <c r="L44"/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</sheetData>
  <sheetProtection/>
  <mergeCells count="1">
    <mergeCell ref="P20:U20"/>
  </mergeCells>
  <printOptions/>
  <pageMargins left="0.2755905511811024" right="0.2755905511811024" top="0.3937007874015748" bottom="0.3937007874015748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3">
      <selection activeCell="B18" sqref="B18:H18"/>
    </sheetView>
  </sheetViews>
  <sheetFormatPr defaultColWidth="8.796875" defaultRowHeight="15"/>
  <sheetData>
    <row r="1" spans="1:8" ht="30">
      <c r="A1" s="2"/>
      <c r="B1" s="2"/>
      <c r="C1" s="2"/>
      <c r="D1" s="2"/>
      <c r="E1" s="2"/>
      <c r="F1" s="2"/>
      <c r="G1" s="2"/>
      <c r="H1" s="2"/>
    </row>
    <row r="2" spans="1:8" ht="30">
      <c r="A2" s="2"/>
      <c r="B2" s="2"/>
      <c r="C2" s="2"/>
      <c r="D2" s="2"/>
      <c r="E2" s="2"/>
      <c r="F2" s="2"/>
      <c r="G2" s="2"/>
      <c r="H2" s="2"/>
    </row>
    <row r="3" spans="1:8" ht="35.25">
      <c r="A3" s="51" t="s">
        <v>1</v>
      </c>
      <c r="B3" s="51"/>
      <c r="C3" s="51"/>
      <c r="D3" s="51"/>
      <c r="E3" s="51"/>
      <c r="F3" s="51"/>
      <c r="G3" s="51"/>
      <c r="H3" s="51"/>
    </row>
    <row r="4" spans="1:8" ht="32.25">
      <c r="A4" s="2"/>
      <c r="B4" s="1"/>
      <c r="C4" s="1"/>
      <c r="D4" s="1"/>
      <c r="E4" s="1"/>
      <c r="F4" s="1"/>
      <c r="G4" s="1"/>
      <c r="H4" s="1"/>
    </row>
    <row r="5" spans="1:8" ht="30" customHeight="1">
      <c r="A5" s="2"/>
      <c r="B5" s="54"/>
      <c r="C5" s="54"/>
      <c r="D5" s="54"/>
      <c r="E5" s="54"/>
      <c r="F5" s="54"/>
      <c r="G5" s="54"/>
      <c r="H5" s="54"/>
    </row>
    <row r="6" spans="1:8" ht="30" customHeight="1">
      <c r="A6" s="2"/>
      <c r="B6" s="54"/>
      <c r="C6" s="54"/>
      <c r="D6" s="54"/>
      <c r="E6" s="54"/>
      <c r="F6" s="54"/>
      <c r="G6" s="54"/>
      <c r="H6" s="54"/>
    </row>
    <row r="7" spans="1:8" ht="30" customHeight="1">
      <c r="A7" s="2"/>
      <c r="B7" s="54"/>
      <c r="C7" s="54"/>
      <c r="D7" s="54"/>
      <c r="E7" s="54"/>
      <c r="F7" s="54"/>
      <c r="G7" s="54"/>
      <c r="H7" s="54"/>
    </row>
    <row r="8" spans="1:8" ht="30">
      <c r="A8" s="2"/>
      <c r="B8" s="2"/>
      <c r="C8" s="2"/>
      <c r="D8" s="2"/>
      <c r="E8" s="2"/>
      <c r="F8" s="2"/>
      <c r="G8" s="2"/>
      <c r="H8" s="2"/>
    </row>
    <row r="9" spans="1:8" ht="31.5">
      <c r="A9" s="2"/>
      <c r="B9" s="2"/>
      <c r="C9" s="52"/>
      <c r="D9" s="52"/>
      <c r="E9" s="52"/>
      <c r="F9" s="52"/>
      <c r="G9" s="52"/>
      <c r="H9" s="2"/>
    </row>
    <row r="10" spans="1:8" ht="31.5">
      <c r="A10" s="2"/>
      <c r="B10" s="2"/>
      <c r="C10" s="52"/>
      <c r="D10" s="52"/>
      <c r="E10" s="52"/>
      <c r="F10" s="52"/>
      <c r="G10" s="52"/>
      <c r="H10" s="2"/>
    </row>
    <row r="11" spans="1:8" ht="31.5">
      <c r="A11" s="2"/>
      <c r="B11" s="2"/>
      <c r="C11" s="52"/>
      <c r="D11" s="52"/>
      <c r="E11" s="52"/>
      <c r="F11" s="52"/>
      <c r="G11" s="52"/>
      <c r="H11" s="2"/>
    </row>
    <row r="12" spans="1:8" ht="31.5">
      <c r="A12" s="2"/>
      <c r="B12" s="2"/>
      <c r="C12" s="52"/>
      <c r="D12" s="52"/>
      <c r="E12" s="52"/>
      <c r="F12" s="52"/>
      <c r="G12" s="52"/>
      <c r="H12" s="2"/>
    </row>
    <row r="13" spans="1:8" ht="31.5">
      <c r="A13" s="2"/>
      <c r="B13" s="2"/>
      <c r="C13" s="52"/>
      <c r="D13" s="52"/>
      <c r="E13" s="52"/>
      <c r="F13" s="52"/>
      <c r="G13" s="52"/>
      <c r="H13" s="2"/>
    </row>
    <row r="14" spans="1:8" ht="31.5">
      <c r="A14" s="2"/>
      <c r="B14" s="2"/>
      <c r="C14" s="52"/>
      <c r="D14" s="52"/>
      <c r="E14" s="52"/>
      <c r="F14" s="52"/>
      <c r="G14" s="52"/>
      <c r="H14" s="2"/>
    </row>
    <row r="15" spans="1:8" ht="31.5">
      <c r="A15" s="2"/>
      <c r="B15" s="2"/>
      <c r="C15" s="2"/>
      <c r="D15" s="2"/>
      <c r="E15" s="2"/>
      <c r="F15" s="2"/>
      <c r="G15" s="2"/>
      <c r="H15" s="2"/>
    </row>
    <row r="16" spans="1:8" ht="31.5">
      <c r="A16" s="2"/>
      <c r="B16" s="2"/>
      <c r="C16" s="2"/>
      <c r="D16" s="2"/>
      <c r="E16" s="2"/>
      <c r="F16" s="2"/>
      <c r="G16" s="2"/>
      <c r="H16" s="2"/>
    </row>
    <row r="17" spans="2:8" ht="36">
      <c r="B17" s="60" t="s">
        <v>91</v>
      </c>
      <c r="C17" s="60"/>
      <c r="D17" s="60"/>
      <c r="E17" s="60"/>
      <c r="F17" s="60"/>
      <c r="G17" s="60"/>
      <c r="H17" s="60"/>
    </row>
    <row r="18" spans="2:8" ht="36">
      <c r="B18" s="60" t="s">
        <v>396</v>
      </c>
      <c r="C18" s="60"/>
      <c r="D18" s="60"/>
      <c r="E18" s="60"/>
      <c r="F18" s="60"/>
      <c r="G18" s="60"/>
      <c r="H18" s="60"/>
    </row>
    <row r="19" spans="2:8" ht="36">
      <c r="B19" s="60" t="s">
        <v>348</v>
      </c>
      <c r="C19" s="60"/>
      <c r="D19" s="60"/>
      <c r="E19" s="60"/>
      <c r="F19" s="60"/>
      <c r="G19" s="60"/>
      <c r="H19" s="60"/>
    </row>
    <row r="20" spans="2:8" ht="27">
      <c r="B20" s="61"/>
      <c r="C20" s="61"/>
      <c r="D20" s="61"/>
      <c r="E20" s="61"/>
      <c r="F20" s="61"/>
      <c r="G20" s="61"/>
      <c r="H20" s="61"/>
    </row>
    <row r="21" spans="2:8" ht="30">
      <c r="B21" s="2"/>
      <c r="C21" s="2"/>
      <c r="D21" s="2"/>
      <c r="E21" s="2"/>
      <c r="F21" s="2"/>
      <c r="G21" s="2"/>
      <c r="H21" s="2"/>
    </row>
    <row r="22" spans="2:8" ht="30">
      <c r="B22" s="59" t="s">
        <v>347</v>
      </c>
      <c r="C22" s="59"/>
      <c r="D22" s="59"/>
      <c r="E22" s="59"/>
      <c r="F22" s="59"/>
      <c r="G22" s="59"/>
      <c r="H22" s="59"/>
    </row>
    <row r="23" spans="2:8" ht="17.25">
      <c r="B23" s="3"/>
      <c r="C23" s="3"/>
      <c r="D23" s="3"/>
      <c r="E23" s="3"/>
      <c r="F23" s="3"/>
      <c r="G23" s="3"/>
      <c r="H23" s="3"/>
    </row>
    <row r="24" spans="2:8" ht="30">
      <c r="B24" s="2"/>
      <c r="C24" s="2"/>
      <c r="D24" s="2"/>
      <c r="E24" s="2"/>
      <c r="F24" s="2"/>
      <c r="G24" s="2"/>
      <c r="H24" s="2"/>
    </row>
    <row r="25" spans="2:8" ht="30">
      <c r="B25" s="2"/>
      <c r="C25" s="2"/>
      <c r="D25" s="2"/>
      <c r="E25" s="2"/>
      <c r="F25" s="2"/>
      <c r="G25" s="2"/>
      <c r="H25" s="2"/>
    </row>
    <row r="26" spans="2:8" ht="30">
      <c r="B26" s="2"/>
      <c r="C26" s="2"/>
      <c r="D26" s="2"/>
      <c r="E26" s="2"/>
      <c r="F26" s="2"/>
      <c r="G26" s="2"/>
      <c r="H26" s="2"/>
    </row>
    <row r="27" spans="2:8" ht="30">
      <c r="B27" s="2"/>
      <c r="C27" s="2"/>
      <c r="D27" s="2"/>
      <c r="E27" s="2"/>
      <c r="F27" s="2"/>
      <c r="G27" s="2"/>
      <c r="H27" s="2"/>
    </row>
    <row r="28" spans="2:8" ht="30">
      <c r="B28" s="2"/>
      <c r="C28" s="2"/>
      <c r="D28" s="2"/>
      <c r="E28" s="2"/>
      <c r="F28" s="2"/>
      <c r="G28" s="2"/>
      <c r="H28" s="2"/>
    </row>
    <row r="29" spans="2:8" ht="30">
      <c r="B29" s="2"/>
      <c r="C29" s="2"/>
      <c r="D29" s="2"/>
      <c r="E29" s="2"/>
      <c r="F29" s="2"/>
      <c r="G29" s="2"/>
      <c r="H29" s="2"/>
    </row>
    <row r="30" spans="2:8" ht="30">
      <c r="B30" s="2"/>
      <c r="C30" s="2"/>
      <c r="D30" s="2"/>
      <c r="E30" s="2"/>
      <c r="F30" s="2"/>
      <c r="G30" s="2"/>
      <c r="H30" s="2"/>
    </row>
    <row r="31" spans="2:8" ht="30">
      <c r="B31" s="2"/>
      <c r="C31" s="2"/>
      <c r="D31" s="2"/>
      <c r="E31" s="2"/>
      <c r="F31" s="2"/>
      <c r="G31" s="2"/>
      <c r="H31" s="2"/>
    </row>
  </sheetData>
  <sheetProtection/>
  <mergeCells count="8">
    <mergeCell ref="B22:H22"/>
    <mergeCell ref="B17:H17"/>
    <mergeCell ref="A3:H3"/>
    <mergeCell ref="B5:H7"/>
    <mergeCell ref="C9:G14"/>
    <mergeCell ref="B18:H18"/>
    <mergeCell ref="B19:H19"/>
    <mergeCell ref="B20:H2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2">
      <selection activeCell="C29" sqref="C29"/>
    </sheetView>
  </sheetViews>
  <sheetFormatPr defaultColWidth="8.796875" defaultRowHeight="15"/>
  <cols>
    <col min="1" max="1" width="13.796875" style="0" customWidth="1"/>
    <col min="7" max="7" width="13" style="0" customWidth="1"/>
  </cols>
  <sheetData>
    <row r="1" ht="17.25">
      <c r="A1" s="9" t="s">
        <v>347</v>
      </c>
    </row>
    <row r="3" ht="22.5">
      <c r="A3" s="10" t="s">
        <v>81</v>
      </c>
    </row>
    <row r="4" ht="15">
      <c r="A4" t="s">
        <v>98</v>
      </c>
    </row>
    <row r="5" ht="15">
      <c r="A5" t="s">
        <v>94</v>
      </c>
    </row>
    <row r="6" ht="15">
      <c r="A6" t="s">
        <v>397</v>
      </c>
    </row>
    <row r="8" ht="15">
      <c r="A8" t="s">
        <v>97</v>
      </c>
    </row>
    <row r="10" spans="1:7" s="33" customFormat="1" ht="15">
      <c r="A10"/>
      <c r="B10"/>
      <c r="C10"/>
      <c r="D10"/>
      <c r="E10"/>
      <c r="F10"/>
      <c r="G10"/>
    </row>
    <row r="11" spans="1:7" s="33" customFormat="1" ht="15">
      <c r="A11"/>
      <c r="B11"/>
      <c r="C11"/>
      <c r="D11"/>
      <c r="E11" t="s">
        <v>82</v>
      </c>
      <c r="F11"/>
      <c r="G11"/>
    </row>
    <row r="12" s="33" customFormat="1" ht="15"/>
    <row r="13" spans="1:5" s="33" customFormat="1" ht="17.25">
      <c r="A13" s="9" t="s">
        <v>352</v>
      </c>
      <c r="B13"/>
      <c r="C13"/>
      <c r="D13"/>
      <c r="E13"/>
    </row>
    <row r="14" spans="1:5" s="33" customFormat="1" ht="15">
      <c r="A14" s="11" t="s">
        <v>83</v>
      </c>
      <c r="B14" s="11"/>
      <c r="C14" s="11" t="s">
        <v>84</v>
      </c>
      <c r="D14" s="11"/>
      <c r="E14" s="11"/>
    </row>
    <row r="15" spans="1:5" s="33" customFormat="1" ht="15">
      <c r="A15" s="11" t="s">
        <v>85</v>
      </c>
      <c r="B15" s="11"/>
      <c r="C15" s="11"/>
      <c r="D15" s="11"/>
      <c r="E15" s="11"/>
    </row>
    <row r="16" spans="1:5" s="33" customFormat="1" ht="15">
      <c r="A16" s="11" t="s">
        <v>92</v>
      </c>
      <c r="B16" s="11"/>
      <c r="C16" s="11"/>
      <c r="D16" s="11"/>
      <c r="E16" s="11"/>
    </row>
    <row r="17" spans="1:5" s="33" customFormat="1" ht="15">
      <c r="A17" s="11" t="s">
        <v>86</v>
      </c>
      <c r="B17" s="11"/>
      <c r="C17" s="11" t="s">
        <v>84</v>
      </c>
      <c r="D17" s="11"/>
      <c r="E17" s="11"/>
    </row>
    <row r="18" spans="1:5" ht="15">
      <c r="A18" s="11"/>
      <c r="B18" s="11"/>
      <c r="C18" s="11" t="s">
        <v>349</v>
      </c>
      <c r="D18" s="11"/>
      <c r="E18" s="11"/>
    </row>
    <row r="19" spans="1:5" ht="15">
      <c r="A19" s="11"/>
      <c r="B19" s="11"/>
      <c r="C19" s="11" t="s">
        <v>394</v>
      </c>
      <c r="D19" s="11"/>
      <c r="E19" s="11"/>
    </row>
    <row r="20" spans="1:5" ht="15">
      <c r="A20" s="11"/>
      <c r="B20" s="11"/>
      <c r="C20" s="11" t="s">
        <v>395</v>
      </c>
      <c r="D20" s="11"/>
      <c r="E20" s="11"/>
    </row>
    <row r="21" spans="1:5" ht="15">
      <c r="A21" s="11"/>
      <c r="B21" s="11"/>
      <c r="C21" s="11" t="s">
        <v>96</v>
      </c>
      <c r="D21" s="11"/>
      <c r="E21" s="11"/>
    </row>
    <row r="22" spans="1:5" ht="15">
      <c r="A22" s="11"/>
      <c r="B22" s="11"/>
      <c r="C22" s="11" t="s">
        <v>100</v>
      </c>
      <c r="D22" s="11"/>
      <c r="E22" s="11"/>
    </row>
    <row r="23" spans="1:5" ht="15">
      <c r="A23" s="11"/>
      <c r="B23" s="11"/>
      <c r="C23" s="11" t="s">
        <v>398</v>
      </c>
      <c r="D23" s="11"/>
      <c r="E23" s="11"/>
    </row>
    <row r="24" spans="1:5" ht="15">
      <c r="A24" s="11"/>
      <c r="B24" s="11"/>
      <c r="C24" s="11" t="s">
        <v>399</v>
      </c>
      <c r="D24" s="11"/>
      <c r="E24" s="11"/>
    </row>
    <row r="25" spans="1:5" ht="15">
      <c r="A25" s="11" t="s">
        <v>87</v>
      </c>
      <c r="B25" s="11"/>
      <c r="C25" s="11" t="s">
        <v>101</v>
      </c>
      <c r="D25" s="11"/>
      <c r="E25" s="11"/>
    </row>
    <row r="26" spans="1:5" ht="15">
      <c r="A26" s="11"/>
      <c r="B26" s="11"/>
      <c r="C26" s="11" t="s">
        <v>102</v>
      </c>
      <c r="D26" s="11"/>
      <c r="E26" s="11"/>
    </row>
    <row r="27" spans="1:6" ht="15">
      <c r="A27" s="11"/>
      <c r="B27" s="11"/>
      <c r="C27" s="11" t="s">
        <v>103</v>
      </c>
      <c r="D27" s="11"/>
      <c r="E27" s="11"/>
      <c r="F27" s="11"/>
    </row>
    <row r="28" spans="1:6" ht="15">
      <c r="A28" s="11" t="s">
        <v>400</v>
      </c>
      <c r="B28" s="11"/>
      <c r="C28" s="11" t="s">
        <v>401</v>
      </c>
      <c r="D28" s="11"/>
      <c r="E28" s="11"/>
      <c r="F28" s="11"/>
    </row>
    <row r="29" spans="1:6" ht="15">
      <c r="A29" s="11" t="s">
        <v>88</v>
      </c>
      <c r="B29" s="11"/>
      <c r="C29" s="11" t="s">
        <v>43</v>
      </c>
      <c r="D29" s="11"/>
      <c r="E29" s="11"/>
      <c r="F29" s="11"/>
    </row>
    <row r="30" spans="1:7" ht="15">
      <c r="A30" s="11"/>
      <c r="B30" s="11"/>
      <c r="C30" s="11" t="s">
        <v>350</v>
      </c>
      <c r="D30" s="11"/>
      <c r="E30" s="11"/>
      <c r="F30" s="11"/>
      <c r="G30" s="11"/>
    </row>
    <row r="31" spans="1:7" ht="15">
      <c r="A31" s="11"/>
      <c r="B31" s="11"/>
      <c r="C31" s="11" t="s">
        <v>104</v>
      </c>
      <c r="D31" s="11"/>
      <c r="E31" s="11"/>
      <c r="F31" s="11"/>
      <c r="G31" s="11"/>
    </row>
    <row r="32" spans="1:6" ht="15">
      <c r="A32" s="11"/>
      <c r="B32" s="11"/>
      <c r="C32" s="11" t="s">
        <v>351</v>
      </c>
      <c r="D32" s="11"/>
      <c r="E32" s="11"/>
      <c r="F32" s="11"/>
    </row>
    <row r="33" spans="1:6" ht="15">
      <c r="A33" s="11" t="s">
        <v>93</v>
      </c>
      <c r="B33" s="11"/>
      <c r="C33" s="11" t="s">
        <v>100</v>
      </c>
      <c r="D33" s="11"/>
      <c r="E33" s="11"/>
      <c r="F33" s="11"/>
    </row>
    <row r="34" spans="1:6" ht="15">
      <c r="A34" s="11"/>
      <c r="B34" s="11"/>
      <c r="C34" s="11" t="s">
        <v>84</v>
      </c>
      <c r="D34" s="11"/>
      <c r="E34" s="11"/>
      <c r="F34" s="11"/>
    </row>
    <row r="35" spans="1:6" ht="15">
      <c r="A35" s="11"/>
      <c r="B35" s="11"/>
      <c r="C35" s="11" t="s">
        <v>96</v>
      </c>
      <c r="D35" s="11"/>
      <c r="E35" s="11"/>
      <c r="F35" s="11"/>
    </row>
    <row r="36" spans="1:5" ht="15">
      <c r="A36" s="11"/>
      <c r="B36" s="11"/>
      <c r="C36" s="11"/>
      <c r="D36" s="11"/>
      <c r="E36" s="11"/>
    </row>
    <row r="37" spans="1:4" ht="15">
      <c r="A37" s="11"/>
      <c r="B37" s="11"/>
      <c r="C37" s="11"/>
      <c r="D37" s="11"/>
    </row>
    <row r="38" ht="20.25">
      <c r="A38" s="12" t="s">
        <v>89</v>
      </c>
    </row>
    <row r="39" ht="20.25">
      <c r="A39" s="12"/>
    </row>
    <row r="40" ht="20.25">
      <c r="A40" s="12"/>
    </row>
    <row r="41" ht="20.25">
      <c r="A41" s="12"/>
    </row>
    <row r="43" ht="15">
      <c r="D43" s="13"/>
    </row>
    <row r="44" ht="15">
      <c r="D44" s="13"/>
    </row>
    <row r="45" spans="3:4" ht="15">
      <c r="C45" s="14" t="s">
        <v>90</v>
      </c>
      <c r="D45" s="13"/>
    </row>
    <row r="46" spans="3:4" ht="15">
      <c r="C46" s="14"/>
      <c r="D46" s="13"/>
    </row>
    <row r="47" ht="15">
      <c r="C47" s="17" t="s">
        <v>95</v>
      </c>
    </row>
    <row r="48" ht="15">
      <c r="C48" s="15"/>
    </row>
    <row r="49" ht="15">
      <c r="D49" s="15"/>
    </row>
    <row r="50" ht="15">
      <c r="D50" s="15"/>
    </row>
    <row r="51" ht="15">
      <c r="D51" s="16"/>
    </row>
    <row r="52" ht="15">
      <c r="D52" s="16"/>
    </row>
    <row r="53" ht="15">
      <c r="D53" s="16"/>
    </row>
    <row r="54" ht="15">
      <c r="D54" s="16"/>
    </row>
    <row r="55" ht="15">
      <c r="D55" s="16"/>
    </row>
    <row r="56" ht="15">
      <c r="D56" s="16"/>
    </row>
  </sheetData>
  <sheetProtection/>
  <printOptions/>
  <pageMargins left="0.62" right="0.59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5"/>
  <sheetViews>
    <sheetView tabSelected="1" zoomScale="120" zoomScaleNormal="120" zoomScalePageLayoutView="0" workbookViewId="0" topLeftCell="A10">
      <selection activeCell="K130" sqref="K130"/>
    </sheetView>
  </sheetViews>
  <sheetFormatPr defaultColWidth="4.09765625" defaultRowHeight="15"/>
  <cols>
    <col min="1" max="1" width="3.19921875" style="4" customWidth="1"/>
    <col min="2" max="2" width="19.796875" style="4" customWidth="1"/>
    <col min="3" max="3" width="23.5" style="4" customWidth="1"/>
    <col min="4" max="4" width="3.09765625" style="39" customWidth="1"/>
    <col min="5" max="6" width="3.09765625" style="4" customWidth="1"/>
    <col min="7" max="7" width="4.3984375" style="4" bestFit="1" customWidth="1"/>
    <col min="8" max="8" width="3.09765625" style="4" hidden="1" customWidth="1"/>
    <col min="9" max="9" width="2.8984375" style="4" customWidth="1"/>
    <col min="10" max="10" width="3.8984375" style="4" customWidth="1"/>
    <col min="11" max="11" width="17.796875" style="4" customWidth="1"/>
    <col min="12" max="12" width="4.3984375" style="4" bestFit="1" customWidth="1"/>
    <col min="13" max="13" width="10" style="4" customWidth="1"/>
    <col min="14" max="14" width="3.19921875" style="4" bestFit="1" customWidth="1"/>
    <col min="15" max="15" width="9.09765625" style="4" customWidth="1"/>
    <col min="16" max="16" width="3.19921875" style="4" bestFit="1" customWidth="1"/>
    <col min="17" max="17" width="9.59765625" style="4" customWidth="1"/>
    <col min="18" max="18" width="3.19921875" style="4" bestFit="1" customWidth="1"/>
    <col min="19" max="16384" width="4.09765625" style="4" customWidth="1"/>
  </cols>
  <sheetData>
    <row r="1" spans="1:10" ht="9.75">
      <c r="A1" s="18" t="s">
        <v>105</v>
      </c>
      <c r="I1" s="19"/>
      <c r="J1" s="18" t="s">
        <v>106</v>
      </c>
    </row>
    <row r="2" spans="1:10" ht="9.75">
      <c r="A2" s="20" t="s">
        <v>3</v>
      </c>
      <c r="I2" s="8"/>
      <c r="J2" s="4" t="s">
        <v>4</v>
      </c>
    </row>
    <row r="3" spans="1:18" ht="9.75">
      <c r="A3" s="21" t="s">
        <v>5</v>
      </c>
      <c r="B3" s="6" t="s">
        <v>6</v>
      </c>
      <c r="C3" s="6" t="s">
        <v>7</v>
      </c>
      <c r="D3" s="40" t="s">
        <v>99</v>
      </c>
      <c r="E3" s="6" t="s">
        <v>108</v>
      </c>
      <c r="F3" s="6" t="s">
        <v>107</v>
      </c>
      <c r="G3" s="6" t="s">
        <v>14</v>
      </c>
      <c r="J3" s="6" t="s">
        <v>5</v>
      </c>
      <c r="K3" s="6" t="s">
        <v>7</v>
      </c>
      <c r="L3" s="6" t="s">
        <v>14</v>
      </c>
      <c r="M3" s="42" t="s">
        <v>15</v>
      </c>
      <c r="N3" s="43"/>
      <c r="O3" s="43"/>
      <c r="P3" s="43"/>
      <c r="Q3" s="43"/>
      <c r="R3" s="44"/>
    </row>
    <row r="4" spans="1:18" ht="9.75">
      <c r="A4" s="21">
        <v>1</v>
      </c>
      <c r="B4" s="29" t="s">
        <v>311</v>
      </c>
      <c r="C4" s="29" t="s">
        <v>283</v>
      </c>
      <c r="D4" s="22">
        <v>9</v>
      </c>
      <c r="E4" s="22">
        <v>88</v>
      </c>
      <c r="F4" s="22">
        <v>92</v>
      </c>
      <c r="G4" s="23">
        <f aca="true" t="shared" si="0" ref="G4:G45">SUM(E4:F4)</f>
        <v>180</v>
      </c>
      <c r="J4" s="6">
        <v>1</v>
      </c>
      <c r="K4" s="28" t="s">
        <v>206</v>
      </c>
      <c r="L4" s="32">
        <f aca="true" t="shared" si="1" ref="L4:L12">+N4+P4+R4</f>
        <v>525</v>
      </c>
      <c r="M4" s="34" t="s">
        <v>207</v>
      </c>
      <c r="N4" s="23">
        <v>180</v>
      </c>
      <c r="O4" s="35" t="s">
        <v>208</v>
      </c>
      <c r="P4" s="23">
        <v>171</v>
      </c>
      <c r="Q4" s="36" t="s">
        <v>209</v>
      </c>
      <c r="R4" s="23">
        <v>174</v>
      </c>
    </row>
    <row r="5" spans="1:18" ht="9.75">
      <c r="A5" s="21">
        <v>2</v>
      </c>
      <c r="B5" s="29" t="s">
        <v>309</v>
      </c>
      <c r="C5" s="29" t="s">
        <v>244</v>
      </c>
      <c r="D5" s="22">
        <v>13</v>
      </c>
      <c r="E5" s="22">
        <v>86</v>
      </c>
      <c r="F5" s="22">
        <v>90</v>
      </c>
      <c r="G5" s="23">
        <f t="shared" si="0"/>
        <v>176</v>
      </c>
      <c r="J5" s="6">
        <v>2</v>
      </c>
      <c r="K5" s="28" t="s">
        <v>191</v>
      </c>
      <c r="L5" s="32">
        <f t="shared" si="1"/>
        <v>520</v>
      </c>
      <c r="M5" s="34" t="s">
        <v>192</v>
      </c>
      <c r="N5" s="23">
        <v>168</v>
      </c>
      <c r="O5" s="35" t="s">
        <v>193</v>
      </c>
      <c r="P5" s="23">
        <v>181</v>
      </c>
      <c r="Q5" s="36" t="s">
        <v>194</v>
      </c>
      <c r="R5" s="23">
        <v>171</v>
      </c>
    </row>
    <row r="6" spans="1:18" ht="9.75">
      <c r="A6" s="21">
        <v>3</v>
      </c>
      <c r="B6" s="29" t="s">
        <v>258</v>
      </c>
      <c r="C6" s="29" t="s">
        <v>259</v>
      </c>
      <c r="D6" s="22">
        <v>21</v>
      </c>
      <c r="E6" s="22">
        <v>88</v>
      </c>
      <c r="F6" s="22">
        <v>88</v>
      </c>
      <c r="G6" s="23">
        <f t="shared" si="0"/>
        <v>176</v>
      </c>
      <c r="J6" s="6">
        <v>3</v>
      </c>
      <c r="K6" s="28" t="s">
        <v>144</v>
      </c>
      <c r="L6" s="32">
        <f t="shared" si="1"/>
        <v>498</v>
      </c>
      <c r="M6" s="34" t="s">
        <v>145</v>
      </c>
      <c r="N6" s="23">
        <v>167</v>
      </c>
      <c r="O6" s="35" t="s">
        <v>225</v>
      </c>
      <c r="P6" s="23">
        <v>163</v>
      </c>
      <c r="Q6" s="36" t="s">
        <v>234</v>
      </c>
      <c r="R6" s="23">
        <v>168</v>
      </c>
    </row>
    <row r="7" spans="1:18" ht="9.75">
      <c r="A7" s="21">
        <v>4</v>
      </c>
      <c r="B7" s="28" t="s">
        <v>157</v>
      </c>
      <c r="C7" s="29" t="s">
        <v>155</v>
      </c>
      <c r="D7" s="22">
        <v>20</v>
      </c>
      <c r="E7" s="22">
        <v>86</v>
      </c>
      <c r="F7" s="22">
        <v>89</v>
      </c>
      <c r="G7" s="23">
        <f t="shared" si="0"/>
        <v>175</v>
      </c>
      <c r="I7" s="8"/>
      <c r="J7" s="6">
        <v>4</v>
      </c>
      <c r="K7" s="28" t="s">
        <v>137</v>
      </c>
      <c r="L7" s="32">
        <f t="shared" si="1"/>
        <v>497</v>
      </c>
      <c r="M7" s="34" t="s">
        <v>138</v>
      </c>
      <c r="N7" s="23">
        <v>175</v>
      </c>
      <c r="O7" s="35" t="s">
        <v>139</v>
      </c>
      <c r="P7" s="23">
        <v>155</v>
      </c>
      <c r="Q7" s="36" t="s">
        <v>140</v>
      </c>
      <c r="R7" s="23">
        <v>167</v>
      </c>
    </row>
    <row r="8" spans="1:18" ht="9.75">
      <c r="A8" s="21">
        <v>5</v>
      </c>
      <c r="B8" s="29" t="s">
        <v>263</v>
      </c>
      <c r="C8" s="29" t="s">
        <v>264</v>
      </c>
      <c r="D8" s="22">
        <v>39</v>
      </c>
      <c r="E8" s="22">
        <v>84</v>
      </c>
      <c r="F8" s="22">
        <v>90</v>
      </c>
      <c r="G8" s="23">
        <f t="shared" si="0"/>
        <v>174</v>
      </c>
      <c r="I8" s="8"/>
      <c r="J8" s="6">
        <v>5</v>
      </c>
      <c r="K8" s="28" t="s">
        <v>187</v>
      </c>
      <c r="L8" s="32">
        <f t="shared" si="1"/>
        <v>475</v>
      </c>
      <c r="M8" s="34" t="s">
        <v>188</v>
      </c>
      <c r="N8" s="23">
        <v>163</v>
      </c>
      <c r="O8" s="35" t="s">
        <v>189</v>
      </c>
      <c r="P8" s="23">
        <v>164</v>
      </c>
      <c r="Q8" s="36" t="s">
        <v>190</v>
      </c>
      <c r="R8" s="23">
        <v>148</v>
      </c>
    </row>
    <row r="9" spans="1:18" ht="9.75">
      <c r="A9" s="21">
        <v>6</v>
      </c>
      <c r="B9" s="29" t="s">
        <v>257</v>
      </c>
      <c r="C9" s="29" t="s">
        <v>256</v>
      </c>
      <c r="D9" s="22">
        <v>27</v>
      </c>
      <c r="E9" s="22">
        <v>86</v>
      </c>
      <c r="F9" s="22">
        <v>88</v>
      </c>
      <c r="G9" s="23">
        <f t="shared" si="0"/>
        <v>174</v>
      </c>
      <c r="I9" s="8"/>
      <c r="J9" s="6">
        <v>6</v>
      </c>
      <c r="K9" s="28" t="s">
        <v>219</v>
      </c>
      <c r="L9" s="32">
        <f t="shared" si="1"/>
        <v>470</v>
      </c>
      <c r="M9" s="34" t="s">
        <v>304</v>
      </c>
      <c r="N9" s="23">
        <v>165</v>
      </c>
      <c r="O9" s="35" t="s">
        <v>220</v>
      </c>
      <c r="P9" s="23">
        <v>159</v>
      </c>
      <c r="Q9" s="36" t="s">
        <v>221</v>
      </c>
      <c r="R9" s="23">
        <v>146</v>
      </c>
    </row>
    <row r="10" spans="1:18" ht="9.75">
      <c r="A10" s="21">
        <v>7</v>
      </c>
      <c r="B10" s="29" t="s">
        <v>310</v>
      </c>
      <c r="C10" s="29" t="s">
        <v>283</v>
      </c>
      <c r="D10" s="22">
        <v>10</v>
      </c>
      <c r="E10" s="22">
        <v>87</v>
      </c>
      <c r="F10" s="22">
        <v>87</v>
      </c>
      <c r="G10" s="23">
        <f t="shared" si="0"/>
        <v>174</v>
      </c>
      <c r="I10" s="8"/>
      <c r="J10" s="6">
        <v>7</v>
      </c>
      <c r="K10" s="28" t="s">
        <v>195</v>
      </c>
      <c r="L10" s="32">
        <f t="shared" si="1"/>
        <v>469</v>
      </c>
      <c r="M10" s="34" t="s">
        <v>196</v>
      </c>
      <c r="N10" s="23">
        <v>156</v>
      </c>
      <c r="O10" s="35" t="s">
        <v>197</v>
      </c>
      <c r="P10" s="23">
        <v>176</v>
      </c>
      <c r="Q10" s="36" t="s">
        <v>198</v>
      </c>
      <c r="R10" s="23">
        <v>137</v>
      </c>
    </row>
    <row r="11" spans="1:18" ht="9.75">
      <c r="A11" s="21">
        <v>8</v>
      </c>
      <c r="B11" s="29" t="s">
        <v>312</v>
      </c>
      <c r="C11" s="29" t="s">
        <v>283</v>
      </c>
      <c r="D11" s="22">
        <v>8</v>
      </c>
      <c r="E11" s="22">
        <v>84</v>
      </c>
      <c r="F11" s="22">
        <v>87</v>
      </c>
      <c r="G11" s="23">
        <f t="shared" si="0"/>
        <v>171</v>
      </c>
      <c r="I11" s="8"/>
      <c r="J11" s="6">
        <v>8</v>
      </c>
      <c r="K11" s="28" t="s">
        <v>227</v>
      </c>
      <c r="L11" s="32">
        <f t="shared" si="1"/>
        <v>423</v>
      </c>
      <c r="M11" s="34" t="s">
        <v>239</v>
      </c>
      <c r="N11" s="23">
        <v>130</v>
      </c>
      <c r="O11" s="35" t="s">
        <v>228</v>
      </c>
      <c r="P11" s="23">
        <v>146</v>
      </c>
      <c r="Q11" s="36" t="s">
        <v>229</v>
      </c>
      <c r="R11" s="23">
        <v>147</v>
      </c>
    </row>
    <row r="12" spans="1:18" ht="9.75">
      <c r="A12" s="21">
        <v>9</v>
      </c>
      <c r="B12" s="29" t="s">
        <v>242</v>
      </c>
      <c r="C12" s="29" t="s">
        <v>166</v>
      </c>
      <c r="D12" s="22">
        <v>4</v>
      </c>
      <c r="E12" s="22">
        <v>86</v>
      </c>
      <c r="F12" s="22">
        <v>85</v>
      </c>
      <c r="G12" s="23">
        <f t="shared" si="0"/>
        <v>171</v>
      </c>
      <c r="I12" s="8"/>
      <c r="J12" s="6">
        <v>9</v>
      </c>
      <c r="K12" s="28" t="s">
        <v>127</v>
      </c>
      <c r="L12" s="32">
        <f t="shared" si="1"/>
        <v>285</v>
      </c>
      <c r="M12" s="35" t="s">
        <v>128</v>
      </c>
      <c r="N12" s="23">
        <v>131</v>
      </c>
      <c r="O12" s="35" t="s">
        <v>129</v>
      </c>
      <c r="P12" s="23">
        <v>154</v>
      </c>
      <c r="Q12" s="35" t="s">
        <v>130</v>
      </c>
      <c r="R12" s="23">
        <v>0</v>
      </c>
    </row>
    <row r="13" spans="1:18" ht="9.75">
      <c r="A13" s="21">
        <v>10</v>
      </c>
      <c r="B13" s="29" t="s">
        <v>262</v>
      </c>
      <c r="C13" s="29" t="s">
        <v>260</v>
      </c>
      <c r="D13" s="22">
        <v>38</v>
      </c>
      <c r="E13" s="22">
        <v>84</v>
      </c>
      <c r="F13" s="22">
        <v>86</v>
      </c>
      <c r="G13" s="23">
        <f t="shared" si="0"/>
        <v>170</v>
      </c>
      <c r="I13" s="8"/>
      <c r="J13" s="8"/>
      <c r="K13" s="24"/>
      <c r="L13" s="25"/>
      <c r="M13" s="50"/>
      <c r="N13" s="26"/>
      <c r="O13" s="50"/>
      <c r="P13" s="26"/>
      <c r="Q13" s="50"/>
      <c r="R13" s="26"/>
    </row>
    <row r="14" spans="1:18" ht="9.75">
      <c r="A14" s="21">
        <v>11</v>
      </c>
      <c r="B14" s="29" t="s">
        <v>246</v>
      </c>
      <c r="C14" s="29" t="s">
        <v>247</v>
      </c>
      <c r="D14" s="22">
        <v>12</v>
      </c>
      <c r="E14" s="22">
        <v>83</v>
      </c>
      <c r="F14" s="22">
        <v>85</v>
      </c>
      <c r="G14" s="23">
        <f t="shared" si="0"/>
        <v>168</v>
      </c>
      <c r="I14" s="8"/>
      <c r="J14" s="8"/>
      <c r="K14" s="24"/>
      <c r="L14" s="25"/>
      <c r="M14" s="50"/>
      <c r="N14" s="26"/>
      <c r="O14" s="50"/>
      <c r="P14" s="26"/>
      <c r="Q14" s="50"/>
      <c r="R14" s="26"/>
    </row>
    <row r="15" spans="1:18" ht="9.75">
      <c r="A15" s="21"/>
      <c r="B15" s="29" t="s">
        <v>162</v>
      </c>
      <c r="C15" s="29" t="s">
        <v>159</v>
      </c>
      <c r="D15" s="22">
        <v>11</v>
      </c>
      <c r="E15" s="22">
        <v>86</v>
      </c>
      <c r="F15" s="22">
        <v>82</v>
      </c>
      <c r="G15" s="23">
        <f t="shared" si="0"/>
        <v>168</v>
      </c>
      <c r="I15" s="8"/>
      <c r="J15" s="8"/>
      <c r="K15" s="24"/>
      <c r="L15" s="25"/>
      <c r="M15" s="50"/>
      <c r="N15" s="26"/>
      <c r="O15" s="50"/>
      <c r="P15" s="26"/>
      <c r="Q15" s="50"/>
      <c r="R15" s="26"/>
    </row>
    <row r="16" spans="1:18" ht="9.75">
      <c r="A16" s="21">
        <v>13</v>
      </c>
      <c r="B16" s="28" t="s">
        <v>160</v>
      </c>
      <c r="C16" s="29" t="s">
        <v>159</v>
      </c>
      <c r="D16" s="22">
        <v>3</v>
      </c>
      <c r="E16" s="22">
        <v>78</v>
      </c>
      <c r="F16" s="22">
        <v>89</v>
      </c>
      <c r="G16" s="23">
        <f t="shared" si="0"/>
        <v>167</v>
      </c>
      <c r="I16" s="8"/>
      <c r="J16" s="8"/>
      <c r="K16" s="24"/>
      <c r="L16" s="25"/>
      <c r="M16" s="50"/>
      <c r="N16" s="26"/>
      <c r="O16" s="50"/>
      <c r="P16" s="26"/>
      <c r="Q16" s="50"/>
      <c r="R16" s="26"/>
    </row>
    <row r="17" spans="1:18" ht="9.75">
      <c r="A17" s="21"/>
      <c r="B17" s="29" t="s">
        <v>154</v>
      </c>
      <c r="C17" s="29" t="s">
        <v>155</v>
      </c>
      <c r="D17" s="22">
        <v>18</v>
      </c>
      <c r="E17" s="22">
        <v>83</v>
      </c>
      <c r="F17" s="22">
        <v>84</v>
      </c>
      <c r="G17" s="23">
        <f t="shared" si="0"/>
        <v>167</v>
      </c>
      <c r="I17" s="19"/>
      <c r="J17" s="8"/>
      <c r="K17" s="24"/>
      <c r="L17" s="25"/>
      <c r="M17" s="50"/>
      <c r="N17" s="26"/>
      <c r="O17" s="50"/>
      <c r="P17" s="26"/>
      <c r="Q17" s="50"/>
      <c r="R17" s="26"/>
    </row>
    <row r="18" spans="1:18" ht="9.75">
      <c r="A18" s="21">
        <v>15</v>
      </c>
      <c r="B18" s="29" t="s">
        <v>255</v>
      </c>
      <c r="C18" s="29" t="s">
        <v>256</v>
      </c>
      <c r="D18" s="22">
        <v>28</v>
      </c>
      <c r="E18" s="22">
        <v>84</v>
      </c>
      <c r="F18" s="22">
        <v>82</v>
      </c>
      <c r="G18" s="23">
        <f t="shared" si="0"/>
        <v>166</v>
      </c>
      <c r="I18" s="30"/>
      <c r="J18" s="8"/>
      <c r="K18" s="24"/>
      <c r="L18" s="25"/>
      <c r="M18" s="50"/>
      <c r="N18" s="26"/>
      <c r="O18" s="50"/>
      <c r="P18" s="26"/>
      <c r="Q18" s="50"/>
      <c r="R18" s="26"/>
    </row>
    <row r="19" spans="1:18" ht="9.75">
      <c r="A19" s="21">
        <v>16</v>
      </c>
      <c r="B19" s="29" t="s">
        <v>250</v>
      </c>
      <c r="C19" s="29" t="s">
        <v>159</v>
      </c>
      <c r="D19" s="22">
        <v>19</v>
      </c>
      <c r="E19" s="22">
        <v>86</v>
      </c>
      <c r="F19" s="22">
        <v>79</v>
      </c>
      <c r="G19" s="23">
        <f t="shared" si="0"/>
        <v>165</v>
      </c>
      <c r="I19" s="8"/>
      <c r="J19" s="8"/>
      <c r="K19" s="24"/>
      <c r="L19" s="25"/>
      <c r="M19" s="50"/>
      <c r="N19" s="26"/>
      <c r="O19" s="50"/>
      <c r="P19" s="26"/>
      <c r="Q19" s="50"/>
      <c r="R19" s="26"/>
    </row>
    <row r="20" spans="1:18" ht="9.75">
      <c r="A20" s="21">
        <v>17</v>
      </c>
      <c r="B20" s="29" t="s">
        <v>302</v>
      </c>
      <c r="C20" s="29" t="s">
        <v>265</v>
      </c>
      <c r="D20" s="22">
        <v>31</v>
      </c>
      <c r="E20" s="22">
        <v>80</v>
      </c>
      <c r="F20" s="22">
        <v>84</v>
      </c>
      <c r="G20" s="23">
        <f t="shared" si="0"/>
        <v>164</v>
      </c>
      <c r="I20" s="8"/>
      <c r="J20" s="8"/>
      <c r="K20" s="24"/>
      <c r="L20" s="25"/>
      <c r="M20" s="50"/>
      <c r="N20" s="26"/>
      <c r="O20" s="50"/>
      <c r="P20" s="26"/>
      <c r="Q20" s="50"/>
      <c r="R20" s="26"/>
    </row>
    <row r="21" spans="1:9" ht="9.75">
      <c r="A21" s="21"/>
      <c r="B21" s="29" t="s">
        <v>248</v>
      </c>
      <c r="C21" s="29" t="s">
        <v>249</v>
      </c>
      <c r="D21" s="22">
        <v>8</v>
      </c>
      <c r="E21" s="22">
        <v>82</v>
      </c>
      <c r="F21" s="22">
        <v>82</v>
      </c>
      <c r="G21" s="23">
        <f t="shared" si="0"/>
        <v>164</v>
      </c>
      <c r="I21" s="8"/>
    </row>
    <row r="22" spans="1:9" ht="9.75">
      <c r="A22" s="21">
        <v>19</v>
      </c>
      <c r="B22" s="29" t="s">
        <v>163</v>
      </c>
      <c r="C22" s="29" t="s">
        <v>159</v>
      </c>
      <c r="D22" s="22">
        <v>12</v>
      </c>
      <c r="E22" s="22">
        <v>80</v>
      </c>
      <c r="F22" s="22">
        <v>83</v>
      </c>
      <c r="G22" s="23">
        <f t="shared" si="0"/>
        <v>163</v>
      </c>
      <c r="I22" s="8"/>
    </row>
    <row r="23" spans="1:18" ht="9.75">
      <c r="A23" s="21"/>
      <c r="B23" s="29" t="s">
        <v>266</v>
      </c>
      <c r="C23" s="29" t="s">
        <v>265</v>
      </c>
      <c r="D23" s="22">
        <v>32</v>
      </c>
      <c r="E23" s="22">
        <v>81</v>
      </c>
      <c r="F23" s="22">
        <v>82</v>
      </c>
      <c r="G23" s="23">
        <f t="shared" si="0"/>
        <v>163</v>
      </c>
      <c r="I23" s="8"/>
      <c r="J23" s="27"/>
      <c r="K23" s="8"/>
      <c r="L23" s="8"/>
      <c r="M23" s="8"/>
      <c r="N23" s="8"/>
      <c r="O23" s="8"/>
      <c r="P23" s="8"/>
      <c r="Q23" s="8"/>
      <c r="R23" s="8"/>
    </row>
    <row r="24" spans="1:18" ht="9.75">
      <c r="A24" s="21"/>
      <c r="B24" s="29" t="s">
        <v>251</v>
      </c>
      <c r="C24" s="29" t="s">
        <v>252</v>
      </c>
      <c r="D24" s="22">
        <v>29</v>
      </c>
      <c r="E24" s="22">
        <v>86</v>
      </c>
      <c r="F24" s="22">
        <v>77</v>
      </c>
      <c r="G24" s="23">
        <f t="shared" si="0"/>
        <v>163</v>
      </c>
      <c r="I24" s="8"/>
      <c r="J24" s="27"/>
      <c r="K24" s="8"/>
      <c r="L24" s="8"/>
      <c r="M24" s="8"/>
      <c r="N24" s="8"/>
      <c r="O24" s="8"/>
      <c r="P24" s="8"/>
      <c r="Q24" s="8"/>
      <c r="R24" s="8"/>
    </row>
    <row r="25" spans="1:18" ht="9.75">
      <c r="A25" s="21">
        <v>22</v>
      </c>
      <c r="B25" s="28" t="s">
        <v>158</v>
      </c>
      <c r="C25" s="29" t="s">
        <v>159</v>
      </c>
      <c r="D25" s="22">
        <v>1</v>
      </c>
      <c r="E25" s="22">
        <v>77</v>
      </c>
      <c r="F25" s="22">
        <v>83</v>
      </c>
      <c r="G25" s="23">
        <f t="shared" si="0"/>
        <v>160</v>
      </c>
      <c r="I25" s="8"/>
      <c r="J25" s="27"/>
      <c r="K25" s="8"/>
      <c r="L25" s="8"/>
      <c r="M25" s="8"/>
      <c r="N25" s="8"/>
      <c r="O25" s="8"/>
      <c r="P25" s="8"/>
      <c r="Q25" s="8"/>
      <c r="R25" s="8"/>
    </row>
    <row r="26" spans="1:18" ht="9.75">
      <c r="A26" s="21"/>
      <c r="B26" s="6" t="s">
        <v>171</v>
      </c>
      <c r="C26" s="6" t="s">
        <v>172</v>
      </c>
      <c r="D26" s="40">
        <v>37</v>
      </c>
      <c r="E26" s="22">
        <v>83</v>
      </c>
      <c r="F26" s="22">
        <v>77</v>
      </c>
      <c r="G26" s="23">
        <f t="shared" si="0"/>
        <v>160</v>
      </c>
      <c r="I26" s="8"/>
      <c r="J26" s="27"/>
      <c r="K26" s="8"/>
      <c r="L26" s="8"/>
      <c r="M26" s="8"/>
      <c r="N26" s="8"/>
      <c r="O26" s="8"/>
      <c r="P26" s="8"/>
      <c r="Q26" s="8"/>
      <c r="R26" s="8"/>
    </row>
    <row r="27" spans="1:18" ht="9.75">
      <c r="A27" s="21">
        <v>24</v>
      </c>
      <c r="B27" s="29" t="s">
        <v>253</v>
      </c>
      <c r="C27" s="29" t="s">
        <v>254</v>
      </c>
      <c r="D27" s="22">
        <v>30</v>
      </c>
      <c r="E27" s="22">
        <v>80</v>
      </c>
      <c r="F27" s="22">
        <v>79</v>
      </c>
      <c r="G27" s="23">
        <f t="shared" si="0"/>
        <v>159</v>
      </c>
      <c r="I27" s="8"/>
      <c r="J27" s="27"/>
      <c r="K27" s="8"/>
      <c r="L27" s="8"/>
      <c r="M27" s="8"/>
      <c r="N27" s="8"/>
      <c r="O27" s="8"/>
      <c r="P27" s="8"/>
      <c r="Q27" s="8"/>
      <c r="R27" s="8"/>
    </row>
    <row r="28" spans="1:18" ht="9.75">
      <c r="A28" s="21">
        <v>25</v>
      </c>
      <c r="B28" s="29" t="s">
        <v>261</v>
      </c>
      <c r="C28" s="29" t="s">
        <v>260</v>
      </c>
      <c r="D28" s="22">
        <v>37</v>
      </c>
      <c r="E28" s="22">
        <v>77</v>
      </c>
      <c r="F28" s="22">
        <v>81</v>
      </c>
      <c r="G28" s="23">
        <f t="shared" si="0"/>
        <v>158</v>
      </c>
      <c r="I28" s="8"/>
      <c r="J28" s="27"/>
      <c r="K28" s="8"/>
      <c r="L28" s="8"/>
      <c r="M28" s="8"/>
      <c r="N28" s="8"/>
      <c r="O28" s="8"/>
      <c r="P28" s="8"/>
      <c r="Q28" s="8"/>
      <c r="R28" s="8"/>
    </row>
    <row r="29" spans="1:18" ht="9.75">
      <c r="A29" s="21"/>
      <c r="B29" s="29" t="s">
        <v>308</v>
      </c>
      <c r="C29" s="29" t="s">
        <v>283</v>
      </c>
      <c r="D29" s="22">
        <v>11</v>
      </c>
      <c r="E29" s="22">
        <v>80</v>
      </c>
      <c r="F29" s="22">
        <v>78</v>
      </c>
      <c r="G29" s="23">
        <f t="shared" si="0"/>
        <v>158</v>
      </c>
      <c r="I29" s="19"/>
      <c r="J29" s="8"/>
      <c r="K29" s="8"/>
      <c r="L29" s="8"/>
      <c r="M29" s="8"/>
      <c r="N29" s="8"/>
      <c r="O29" s="8"/>
      <c r="P29" s="8"/>
      <c r="Q29" s="8"/>
      <c r="R29" s="8"/>
    </row>
    <row r="30" spans="1:18" ht="9.75">
      <c r="A30" s="21">
        <v>27</v>
      </c>
      <c r="B30" s="29" t="s">
        <v>161</v>
      </c>
      <c r="C30" s="29" t="s">
        <v>159</v>
      </c>
      <c r="D30" s="22">
        <v>4</v>
      </c>
      <c r="E30" s="22">
        <v>74</v>
      </c>
      <c r="F30" s="22">
        <v>83</v>
      </c>
      <c r="G30" s="23">
        <f t="shared" si="0"/>
        <v>157</v>
      </c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9.75">
      <c r="A31" s="21">
        <v>28</v>
      </c>
      <c r="B31" s="29" t="s">
        <v>245</v>
      </c>
      <c r="C31" s="29" t="s">
        <v>244</v>
      </c>
      <c r="D31" s="22">
        <v>11</v>
      </c>
      <c r="E31" s="22">
        <v>76</v>
      </c>
      <c r="F31" s="22">
        <v>80</v>
      </c>
      <c r="G31" s="23">
        <f t="shared" si="0"/>
        <v>156</v>
      </c>
      <c r="I31" s="8"/>
      <c r="J31" s="8"/>
      <c r="K31" s="8"/>
      <c r="L31" s="55"/>
      <c r="M31" s="55"/>
      <c r="N31" s="55"/>
      <c r="O31" s="55"/>
      <c r="P31" s="55"/>
      <c r="Q31" s="55"/>
      <c r="R31" s="8"/>
    </row>
    <row r="32" spans="1:18" ht="9.75">
      <c r="A32" s="21"/>
      <c r="B32" s="62" t="s">
        <v>173</v>
      </c>
      <c r="C32" s="62" t="s">
        <v>174</v>
      </c>
      <c r="D32" s="63">
        <v>24</v>
      </c>
      <c r="E32" s="63">
        <v>79</v>
      </c>
      <c r="F32" s="63">
        <v>77</v>
      </c>
      <c r="G32" s="64">
        <f t="shared" si="0"/>
        <v>156</v>
      </c>
      <c r="I32" s="8"/>
      <c r="J32" s="24"/>
      <c r="K32" s="25"/>
      <c r="L32" s="24"/>
      <c r="M32" s="26"/>
      <c r="N32" s="24"/>
      <c r="O32" s="26"/>
      <c r="P32" s="24"/>
      <c r="Q32" s="26"/>
      <c r="R32" s="8"/>
    </row>
    <row r="33" spans="1:18" ht="9.75">
      <c r="A33" s="21">
        <v>30</v>
      </c>
      <c r="B33" s="29" t="s">
        <v>156</v>
      </c>
      <c r="C33" s="29" t="s">
        <v>155</v>
      </c>
      <c r="D33" s="22">
        <v>19</v>
      </c>
      <c r="E33" s="22">
        <v>73</v>
      </c>
      <c r="F33" s="22">
        <v>82</v>
      </c>
      <c r="G33" s="23">
        <f t="shared" si="0"/>
        <v>155</v>
      </c>
      <c r="I33" s="8"/>
      <c r="J33" s="27"/>
      <c r="K33" s="25"/>
      <c r="L33" s="24"/>
      <c r="M33" s="26"/>
      <c r="N33" s="24"/>
      <c r="O33" s="26"/>
      <c r="P33" s="24"/>
      <c r="Q33" s="26"/>
      <c r="R33" s="8"/>
    </row>
    <row r="34" spans="1:18" ht="9.75">
      <c r="A34" s="21">
        <v>31</v>
      </c>
      <c r="B34" s="29" t="s">
        <v>267</v>
      </c>
      <c r="C34" s="29" t="s">
        <v>265</v>
      </c>
      <c r="D34" s="22">
        <v>33</v>
      </c>
      <c r="E34" s="22">
        <v>78</v>
      </c>
      <c r="F34" s="22">
        <v>70</v>
      </c>
      <c r="G34" s="23">
        <f t="shared" si="0"/>
        <v>148</v>
      </c>
      <c r="I34" s="8"/>
      <c r="J34" s="27"/>
      <c r="K34" s="25"/>
      <c r="L34" s="24"/>
      <c r="M34" s="26"/>
      <c r="N34" s="24"/>
      <c r="O34" s="26"/>
      <c r="P34" s="24"/>
      <c r="Q34" s="26"/>
      <c r="R34" s="8"/>
    </row>
    <row r="35" spans="1:18" ht="9.75">
      <c r="A35" s="21"/>
      <c r="B35" s="6" t="s">
        <v>115</v>
      </c>
      <c r="C35" s="29" t="s">
        <v>166</v>
      </c>
      <c r="D35" s="22">
        <v>3</v>
      </c>
      <c r="E35" s="22">
        <v>80</v>
      </c>
      <c r="F35" s="22">
        <v>68</v>
      </c>
      <c r="G35" s="23">
        <f t="shared" si="0"/>
        <v>148</v>
      </c>
      <c r="I35" s="8"/>
      <c r="J35" s="27"/>
      <c r="K35" s="25"/>
      <c r="L35" s="24"/>
      <c r="M35" s="26"/>
      <c r="N35" s="24"/>
      <c r="O35" s="26"/>
      <c r="P35" s="24"/>
      <c r="Q35" s="26"/>
      <c r="R35" s="8"/>
    </row>
    <row r="36" spans="1:7" ht="9.75">
      <c r="A36" s="21">
        <v>33</v>
      </c>
      <c r="B36" s="29" t="s">
        <v>237</v>
      </c>
      <c r="C36" s="29" t="s">
        <v>238</v>
      </c>
      <c r="D36" s="22">
        <v>7</v>
      </c>
      <c r="E36" s="22">
        <v>74</v>
      </c>
      <c r="F36" s="22">
        <v>73</v>
      </c>
      <c r="G36" s="23">
        <f t="shared" si="0"/>
        <v>147</v>
      </c>
    </row>
    <row r="37" spans="1:17" ht="9.75">
      <c r="A37" s="21">
        <v>34</v>
      </c>
      <c r="B37" s="29" t="s">
        <v>241</v>
      </c>
      <c r="C37" s="29" t="s">
        <v>238</v>
      </c>
      <c r="D37" s="22">
        <v>5</v>
      </c>
      <c r="E37" s="22">
        <v>70</v>
      </c>
      <c r="F37" s="22">
        <v>76</v>
      </c>
      <c r="G37" s="23">
        <f t="shared" si="0"/>
        <v>146</v>
      </c>
      <c r="I37" s="19"/>
      <c r="J37" s="8"/>
      <c r="K37" s="8"/>
      <c r="L37" s="8"/>
      <c r="M37" s="8"/>
      <c r="N37" s="8"/>
      <c r="O37" s="8"/>
      <c r="P37" s="8"/>
      <c r="Q37" s="8"/>
    </row>
    <row r="38" spans="1:17" ht="9.75">
      <c r="A38" s="21"/>
      <c r="B38" s="29" t="s">
        <v>117</v>
      </c>
      <c r="C38" s="29" t="s">
        <v>166</v>
      </c>
      <c r="D38" s="22">
        <v>2</v>
      </c>
      <c r="E38" s="22">
        <v>74</v>
      </c>
      <c r="F38" s="22">
        <v>72</v>
      </c>
      <c r="G38" s="23">
        <f t="shared" si="0"/>
        <v>146</v>
      </c>
      <c r="I38" s="8"/>
      <c r="J38" s="8"/>
      <c r="K38" s="8"/>
      <c r="L38" s="8"/>
      <c r="M38" s="8"/>
      <c r="N38" s="8"/>
      <c r="O38" s="8"/>
      <c r="P38" s="8"/>
      <c r="Q38" s="8"/>
    </row>
    <row r="39" spans="1:17" ht="9.75">
      <c r="A39" s="21">
        <v>36</v>
      </c>
      <c r="B39" s="29" t="s">
        <v>116</v>
      </c>
      <c r="C39" s="29" t="s">
        <v>166</v>
      </c>
      <c r="D39" s="22">
        <v>3</v>
      </c>
      <c r="E39" s="22">
        <v>74</v>
      </c>
      <c r="F39" s="22">
        <v>67</v>
      </c>
      <c r="G39" s="23">
        <f t="shared" si="0"/>
        <v>141</v>
      </c>
      <c r="I39" s="8"/>
      <c r="J39" s="8"/>
      <c r="K39" s="8"/>
      <c r="L39" s="37"/>
      <c r="M39" s="37"/>
      <c r="N39" s="37"/>
      <c r="O39" s="37"/>
      <c r="P39" s="37"/>
      <c r="Q39" s="37"/>
    </row>
    <row r="40" spans="1:17" ht="9.75">
      <c r="A40" s="21">
        <v>37</v>
      </c>
      <c r="B40" s="29" t="s">
        <v>118</v>
      </c>
      <c r="C40" s="29" t="s">
        <v>166</v>
      </c>
      <c r="D40" s="22">
        <v>1</v>
      </c>
      <c r="E40" s="22">
        <v>68</v>
      </c>
      <c r="F40" s="22">
        <v>71</v>
      </c>
      <c r="G40" s="23">
        <f t="shared" si="0"/>
        <v>139</v>
      </c>
      <c r="I40" s="8"/>
      <c r="J40" s="8"/>
      <c r="K40" s="8"/>
      <c r="L40" s="37"/>
      <c r="M40" s="37"/>
      <c r="N40" s="37"/>
      <c r="O40" s="37"/>
      <c r="P40" s="37"/>
      <c r="Q40" s="37"/>
    </row>
    <row r="41" spans="1:17" ht="9.75">
      <c r="A41" s="21">
        <v>38</v>
      </c>
      <c r="B41" s="29" t="s">
        <v>243</v>
      </c>
      <c r="C41" s="29" t="s">
        <v>244</v>
      </c>
      <c r="D41" s="22">
        <v>10</v>
      </c>
      <c r="E41" s="22">
        <v>77</v>
      </c>
      <c r="F41" s="22">
        <v>60</v>
      </c>
      <c r="G41" s="23">
        <f t="shared" si="0"/>
        <v>137</v>
      </c>
      <c r="I41" s="8"/>
      <c r="J41" s="8"/>
      <c r="K41" s="8"/>
      <c r="L41" s="37"/>
      <c r="M41" s="37"/>
      <c r="N41" s="37"/>
      <c r="O41" s="37"/>
      <c r="P41" s="37"/>
      <c r="Q41" s="37"/>
    </row>
    <row r="42" spans="1:17" ht="9.75">
      <c r="A42" s="21"/>
      <c r="B42" s="29" t="s">
        <v>386</v>
      </c>
      <c r="C42" s="29" t="s">
        <v>387</v>
      </c>
      <c r="D42" s="22">
        <v>12</v>
      </c>
      <c r="E42" s="22">
        <v>66</v>
      </c>
      <c r="F42" s="22">
        <v>71</v>
      </c>
      <c r="G42" s="23">
        <f t="shared" si="0"/>
        <v>137</v>
      </c>
      <c r="I42" s="8"/>
      <c r="J42" s="8"/>
      <c r="K42" s="8"/>
      <c r="L42" s="37"/>
      <c r="M42" s="37"/>
      <c r="N42" s="37"/>
      <c r="O42" s="37"/>
      <c r="P42" s="37"/>
      <c r="Q42" s="37"/>
    </row>
    <row r="43" spans="1:7" ht="9.75">
      <c r="A43" s="21">
        <v>40</v>
      </c>
      <c r="B43" s="28" t="s">
        <v>236</v>
      </c>
      <c r="C43" s="29" t="s">
        <v>153</v>
      </c>
      <c r="D43" s="22">
        <v>16</v>
      </c>
      <c r="E43" s="22">
        <v>65</v>
      </c>
      <c r="F43" s="22">
        <v>66</v>
      </c>
      <c r="G43" s="23">
        <f t="shared" si="0"/>
        <v>131</v>
      </c>
    </row>
    <row r="44" spans="1:7" ht="9.75">
      <c r="A44" s="21">
        <v>41</v>
      </c>
      <c r="B44" s="29" t="s">
        <v>240</v>
      </c>
      <c r="C44" s="29" t="s">
        <v>238</v>
      </c>
      <c r="D44" s="22">
        <v>6</v>
      </c>
      <c r="E44" s="22">
        <v>66</v>
      </c>
      <c r="F44" s="22">
        <v>64</v>
      </c>
      <c r="G44" s="23">
        <f t="shared" si="0"/>
        <v>130</v>
      </c>
    </row>
    <row r="45" spans="1:7" ht="9.75">
      <c r="A45" s="65">
        <v>42</v>
      </c>
      <c r="B45" s="62" t="s">
        <v>175</v>
      </c>
      <c r="C45" s="62" t="s">
        <v>174</v>
      </c>
      <c r="D45" s="63">
        <v>26</v>
      </c>
      <c r="E45" s="63">
        <v>64</v>
      </c>
      <c r="F45" s="63">
        <v>60</v>
      </c>
      <c r="G45" s="64">
        <f t="shared" si="0"/>
        <v>124</v>
      </c>
    </row>
    <row r="46" spans="1:18" ht="9.75">
      <c r="A46" s="1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9.75">
      <c r="A47" s="18" t="s">
        <v>114</v>
      </c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9.75">
      <c r="A48" s="20" t="s">
        <v>3</v>
      </c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9.75">
      <c r="A49" s="21" t="s">
        <v>5</v>
      </c>
      <c r="B49" s="6" t="s">
        <v>6</v>
      </c>
      <c r="C49" s="6" t="s">
        <v>7</v>
      </c>
      <c r="D49" s="40" t="s">
        <v>99</v>
      </c>
      <c r="E49" s="6" t="s">
        <v>108</v>
      </c>
      <c r="F49" s="6" t="s">
        <v>107</v>
      </c>
      <c r="G49" s="6" t="s">
        <v>14</v>
      </c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9.75">
      <c r="A50" s="21">
        <v>1</v>
      </c>
      <c r="B50" s="31" t="s">
        <v>112</v>
      </c>
      <c r="C50" s="31" t="s">
        <v>166</v>
      </c>
      <c r="D50" s="42">
        <v>2</v>
      </c>
      <c r="E50" s="6">
        <v>91</v>
      </c>
      <c r="F50" s="6">
        <v>90</v>
      </c>
      <c r="G50" s="23">
        <f aca="true" t="shared" si="2" ref="G50:G59">SUM(E50:F50)</f>
        <v>181</v>
      </c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9.75">
      <c r="A51" s="21">
        <v>2</v>
      </c>
      <c r="B51" s="31" t="s">
        <v>113</v>
      </c>
      <c r="C51" s="31" t="s">
        <v>166</v>
      </c>
      <c r="D51" s="42">
        <v>6</v>
      </c>
      <c r="E51" s="6">
        <v>84</v>
      </c>
      <c r="F51" s="6">
        <v>84</v>
      </c>
      <c r="G51" s="23">
        <f t="shared" si="2"/>
        <v>168</v>
      </c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9.75">
      <c r="A52" s="21">
        <v>3</v>
      </c>
      <c r="B52" s="31" t="s">
        <v>275</v>
      </c>
      <c r="C52" s="31" t="s">
        <v>274</v>
      </c>
      <c r="D52" s="42">
        <v>35</v>
      </c>
      <c r="E52" s="6">
        <v>82</v>
      </c>
      <c r="F52" s="6">
        <v>83</v>
      </c>
      <c r="G52" s="23">
        <f t="shared" si="2"/>
        <v>165</v>
      </c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9.75">
      <c r="A53" s="21">
        <v>4</v>
      </c>
      <c r="B53" s="31" t="s">
        <v>270</v>
      </c>
      <c r="C53" s="31" t="s">
        <v>271</v>
      </c>
      <c r="D53" s="42">
        <v>40</v>
      </c>
      <c r="E53" s="6">
        <v>80</v>
      </c>
      <c r="F53" s="6">
        <v>84</v>
      </c>
      <c r="G53" s="23">
        <f t="shared" si="2"/>
        <v>164</v>
      </c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9.75">
      <c r="A54" s="21">
        <v>5</v>
      </c>
      <c r="B54" s="31" t="s">
        <v>276</v>
      </c>
      <c r="C54" s="31" t="s">
        <v>274</v>
      </c>
      <c r="D54" s="42">
        <v>34</v>
      </c>
      <c r="E54" s="6">
        <v>73</v>
      </c>
      <c r="F54" s="6">
        <v>86</v>
      </c>
      <c r="G54" s="23">
        <f t="shared" si="2"/>
        <v>159</v>
      </c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9.75">
      <c r="A55" s="21">
        <v>6</v>
      </c>
      <c r="B55" s="31" t="s">
        <v>313</v>
      </c>
      <c r="C55" s="31" t="s">
        <v>314</v>
      </c>
      <c r="D55" s="42">
        <v>22</v>
      </c>
      <c r="E55" s="6">
        <v>80</v>
      </c>
      <c r="F55" s="6">
        <v>75</v>
      </c>
      <c r="G55" s="23">
        <f t="shared" si="2"/>
        <v>155</v>
      </c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9.75">
      <c r="A56" s="21">
        <v>7</v>
      </c>
      <c r="B56" s="31" t="s">
        <v>164</v>
      </c>
      <c r="C56" s="31" t="s">
        <v>153</v>
      </c>
      <c r="D56" s="42">
        <v>14</v>
      </c>
      <c r="E56" s="6">
        <v>77</v>
      </c>
      <c r="F56" s="6">
        <v>77</v>
      </c>
      <c r="G56" s="23">
        <f t="shared" si="2"/>
        <v>154</v>
      </c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9.75">
      <c r="A57" s="21">
        <v>8</v>
      </c>
      <c r="B57" s="31" t="s">
        <v>273</v>
      </c>
      <c r="C57" s="31" t="s">
        <v>274</v>
      </c>
      <c r="D57" s="42">
        <v>36</v>
      </c>
      <c r="E57" s="6">
        <v>76</v>
      </c>
      <c r="F57" s="6">
        <v>70</v>
      </c>
      <c r="G57" s="23">
        <f t="shared" si="2"/>
        <v>146</v>
      </c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9.75">
      <c r="A58" s="21">
        <v>9</v>
      </c>
      <c r="B58" s="31" t="s">
        <v>165</v>
      </c>
      <c r="C58" s="31" t="s">
        <v>166</v>
      </c>
      <c r="D58" s="42">
        <v>8</v>
      </c>
      <c r="E58" s="6">
        <v>74</v>
      </c>
      <c r="F58" s="6">
        <v>63</v>
      </c>
      <c r="G58" s="23">
        <f t="shared" si="2"/>
        <v>137</v>
      </c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9.75">
      <c r="A59" s="21">
        <v>10</v>
      </c>
      <c r="B59" s="31" t="s">
        <v>268</v>
      </c>
      <c r="C59" s="31" t="s">
        <v>269</v>
      </c>
      <c r="D59" s="42">
        <v>9</v>
      </c>
      <c r="E59" s="6">
        <v>73</v>
      </c>
      <c r="F59" s="6">
        <v>62</v>
      </c>
      <c r="G59" s="23">
        <f t="shared" si="2"/>
        <v>135</v>
      </c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7" ht="9.75">
      <c r="A60" s="30"/>
      <c r="B60" s="24"/>
      <c r="C60" s="27"/>
      <c r="D60" s="45"/>
      <c r="E60" s="45"/>
      <c r="F60" s="45"/>
      <c r="G60" s="26"/>
    </row>
    <row r="61" spans="1:10" ht="9.75">
      <c r="A61" s="18" t="s">
        <v>109</v>
      </c>
      <c r="I61" s="8"/>
      <c r="J61" s="18" t="s">
        <v>111</v>
      </c>
    </row>
    <row r="62" spans="1:10" ht="9.75">
      <c r="A62" s="20" t="s">
        <v>3</v>
      </c>
      <c r="I62" s="8"/>
      <c r="J62" s="4" t="s">
        <v>4</v>
      </c>
    </row>
    <row r="63" spans="1:18" ht="9.75">
      <c r="A63" s="21" t="s">
        <v>5</v>
      </c>
      <c r="B63" s="6" t="s">
        <v>6</v>
      </c>
      <c r="C63" s="6" t="s">
        <v>7</v>
      </c>
      <c r="D63" s="40" t="s">
        <v>99</v>
      </c>
      <c r="E63" s="6" t="s">
        <v>108</v>
      </c>
      <c r="F63" s="6" t="s">
        <v>107</v>
      </c>
      <c r="G63" s="6" t="s">
        <v>14</v>
      </c>
      <c r="J63" s="6" t="s">
        <v>5</v>
      </c>
      <c r="K63" s="6" t="s">
        <v>7</v>
      </c>
      <c r="L63" s="6" t="s">
        <v>14</v>
      </c>
      <c r="M63" s="42" t="s">
        <v>15</v>
      </c>
      <c r="N63" s="43"/>
      <c r="O63" s="43"/>
      <c r="P63" s="43"/>
      <c r="Q63" s="43"/>
      <c r="R63" s="44"/>
    </row>
    <row r="64" spans="1:18" ht="9.75">
      <c r="A64" s="21">
        <v>1</v>
      </c>
      <c r="B64" s="31" t="s">
        <v>355</v>
      </c>
      <c r="C64" s="31" t="s">
        <v>356</v>
      </c>
      <c r="D64" s="38">
        <v>7</v>
      </c>
      <c r="E64" s="6">
        <v>91</v>
      </c>
      <c r="F64" s="6">
        <v>95</v>
      </c>
      <c r="G64" s="23">
        <f aca="true" t="shared" si="3" ref="G64:G95">SUM(E64:F64)</f>
        <v>186</v>
      </c>
      <c r="J64" s="6">
        <v>1</v>
      </c>
      <c r="K64" s="28" t="s">
        <v>202</v>
      </c>
      <c r="L64" s="32">
        <f aca="true" t="shared" si="4" ref="L64:L78">+N64+P64+R64</f>
        <v>542</v>
      </c>
      <c r="M64" s="34" t="s">
        <v>203</v>
      </c>
      <c r="N64" s="23">
        <v>180</v>
      </c>
      <c r="O64" s="35" t="s">
        <v>204</v>
      </c>
      <c r="P64" s="23">
        <v>181</v>
      </c>
      <c r="Q64" s="36" t="s">
        <v>205</v>
      </c>
      <c r="R64" s="23">
        <v>181</v>
      </c>
    </row>
    <row r="65" spans="1:18" ht="9.75">
      <c r="A65" s="21">
        <v>2</v>
      </c>
      <c r="B65" s="31" t="s">
        <v>321</v>
      </c>
      <c r="C65" s="31" t="s">
        <v>319</v>
      </c>
      <c r="D65" s="42">
        <v>37</v>
      </c>
      <c r="E65" s="6">
        <v>89</v>
      </c>
      <c r="F65" s="6">
        <v>92</v>
      </c>
      <c r="G65" s="23">
        <f t="shared" si="3"/>
        <v>181</v>
      </c>
      <c r="J65" s="6">
        <v>2</v>
      </c>
      <c r="K65" s="28" t="s">
        <v>191</v>
      </c>
      <c r="L65" s="32">
        <f t="shared" si="4"/>
        <v>538</v>
      </c>
      <c r="M65" s="34" t="s">
        <v>199</v>
      </c>
      <c r="N65" s="23">
        <v>180</v>
      </c>
      <c r="O65" s="35" t="s">
        <v>200</v>
      </c>
      <c r="P65" s="23">
        <v>176</v>
      </c>
      <c r="Q65" s="36" t="s">
        <v>201</v>
      </c>
      <c r="R65" s="23">
        <v>182</v>
      </c>
    </row>
    <row r="66" spans="1:18" ht="9.75">
      <c r="A66" s="21">
        <v>3</v>
      </c>
      <c r="B66" s="31" t="s">
        <v>320</v>
      </c>
      <c r="C66" s="31" t="s">
        <v>319</v>
      </c>
      <c r="D66" s="46">
        <v>38</v>
      </c>
      <c r="E66" s="6">
        <v>87</v>
      </c>
      <c r="F66" s="6">
        <v>93</v>
      </c>
      <c r="G66" s="23">
        <f t="shared" si="3"/>
        <v>180</v>
      </c>
      <c r="J66" s="6">
        <v>3</v>
      </c>
      <c r="K66" s="28" t="s">
        <v>279</v>
      </c>
      <c r="L66" s="32">
        <f t="shared" si="4"/>
        <v>521</v>
      </c>
      <c r="M66" s="34" t="s">
        <v>212</v>
      </c>
      <c r="N66" s="23">
        <v>177</v>
      </c>
      <c r="O66" s="35" t="s">
        <v>213</v>
      </c>
      <c r="P66" s="23">
        <v>170</v>
      </c>
      <c r="Q66" s="36" t="s">
        <v>214</v>
      </c>
      <c r="R66" s="23">
        <v>174</v>
      </c>
    </row>
    <row r="67" spans="1:18" ht="9.75">
      <c r="A67" s="21">
        <v>4</v>
      </c>
      <c r="B67" s="31" t="s">
        <v>320</v>
      </c>
      <c r="C67" s="31" t="s">
        <v>378</v>
      </c>
      <c r="D67" s="42">
        <v>27</v>
      </c>
      <c r="E67" s="6">
        <v>90</v>
      </c>
      <c r="F67" s="6">
        <v>89</v>
      </c>
      <c r="G67" s="23">
        <f t="shared" si="3"/>
        <v>179</v>
      </c>
      <c r="J67" s="6">
        <v>4</v>
      </c>
      <c r="K67" s="28" t="s">
        <v>299</v>
      </c>
      <c r="L67" s="32">
        <f>+N67+P67+R67</f>
        <v>518</v>
      </c>
      <c r="M67" s="34" t="s">
        <v>300</v>
      </c>
      <c r="N67" s="23">
        <v>180</v>
      </c>
      <c r="O67" s="35" t="s">
        <v>373</v>
      </c>
      <c r="P67" s="23">
        <v>161</v>
      </c>
      <c r="Q67" s="36" t="s">
        <v>301</v>
      </c>
      <c r="R67" s="23">
        <v>177</v>
      </c>
    </row>
    <row r="68" spans="1:18" ht="9.75">
      <c r="A68" s="21">
        <v>5</v>
      </c>
      <c r="B68" s="31" t="s">
        <v>122</v>
      </c>
      <c r="C68" s="31" t="s">
        <v>167</v>
      </c>
      <c r="D68" s="42">
        <v>9</v>
      </c>
      <c r="E68" s="6">
        <v>88</v>
      </c>
      <c r="F68" s="6">
        <v>90</v>
      </c>
      <c r="G68" s="23">
        <f t="shared" si="3"/>
        <v>178</v>
      </c>
      <c r="J68" s="6">
        <v>5</v>
      </c>
      <c r="K68" s="28" t="s">
        <v>206</v>
      </c>
      <c r="L68" s="32">
        <f>+N68+P68+R68</f>
        <v>518</v>
      </c>
      <c r="M68" s="34" t="s">
        <v>303</v>
      </c>
      <c r="N68" s="23">
        <v>171</v>
      </c>
      <c r="O68" s="35" t="s">
        <v>210</v>
      </c>
      <c r="P68" s="23">
        <v>170</v>
      </c>
      <c r="Q68" s="36" t="s">
        <v>211</v>
      </c>
      <c r="R68" s="23">
        <v>177</v>
      </c>
    </row>
    <row r="69" spans="1:18" ht="9.75">
      <c r="A69" s="21">
        <v>6</v>
      </c>
      <c r="B69" s="31" t="s">
        <v>180</v>
      </c>
      <c r="C69" s="31" t="s">
        <v>172</v>
      </c>
      <c r="D69" s="42">
        <v>39</v>
      </c>
      <c r="E69" s="6">
        <v>89</v>
      </c>
      <c r="F69" s="6">
        <v>89</v>
      </c>
      <c r="G69" s="23">
        <f t="shared" si="3"/>
        <v>178</v>
      </c>
      <c r="J69" s="6">
        <v>6</v>
      </c>
      <c r="K69" s="28" t="s">
        <v>137</v>
      </c>
      <c r="L69" s="32">
        <f t="shared" si="4"/>
        <v>517</v>
      </c>
      <c r="M69" s="34" t="s">
        <v>141</v>
      </c>
      <c r="N69" s="23">
        <v>171</v>
      </c>
      <c r="O69" s="35" t="s">
        <v>142</v>
      </c>
      <c r="P69" s="23">
        <v>173</v>
      </c>
      <c r="Q69" s="36" t="s">
        <v>143</v>
      </c>
      <c r="R69" s="23">
        <v>173</v>
      </c>
    </row>
    <row r="70" spans="1:18" ht="9.75">
      <c r="A70" s="21">
        <v>7</v>
      </c>
      <c r="B70" s="31" t="s">
        <v>360</v>
      </c>
      <c r="C70" s="31" t="s">
        <v>361</v>
      </c>
      <c r="D70" s="42">
        <v>2</v>
      </c>
      <c r="E70" s="6">
        <v>86</v>
      </c>
      <c r="F70" s="6">
        <v>91</v>
      </c>
      <c r="G70" s="23">
        <f t="shared" si="3"/>
        <v>177</v>
      </c>
      <c r="I70" s="4" t="s">
        <v>393</v>
      </c>
      <c r="J70" s="6">
        <v>7</v>
      </c>
      <c r="K70" s="28" t="s">
        <v>230</v>
      </c>
      <c r="L70" s="32">
        <f t="shared" si="4"/>
        <v>516</v>
      </c>
      <c r="M70" s="34" t="s">
        <v>231</v>
      </c>
      <c r="N70" s="23">
        <v>172</v>
      </c>
      <c r="O70" s="35" t="s">
        <v>232</v>
      </c>
      <c r="P70" s="23">
        <v>181</v>
      </c>
      <c r="Q70" s="36" t="s">
        <v>233</v>
      </c>
      <c r="R70" s="23">
        <v>163</v>
      </c>
    </row>
    <row r="71" spans="1:18" ht="9.75">
      <c r="A71" s="21">
        <v>8</v>
      </c>
      <c r="B71" s="31" t="s">
        <v>327</v>
      </c>
      <c r="C71" s="31" t="s">
        <v>329</v>
      </c>
      <c r="D71" s="42">
        <v>18</v>
      </c>
      <c r="E71" s="6">
        <v>86</v>
      </c>
      <c r="F71" s="6">
        <v>91</v>
      </c>
      <c r="G71" s="23">
        <f t="shared" si="3"/>
        <v>177</v>
      </c>
      <c r="I71" s="4" t="s">
        <v>306</v>
      </c>
      <c r="J71" s="6">
        <v>8</v>
      </c>
      <c r="K71" s="28" t="s">
        <v>291</v>
      </c>
      <c r="L71" s="32">
        <f t="shared" si="4"/>
        <v>514</v>
      </c>
      <c r="M71" s="34" t="s">
        <v>292</v>
      </c>
      <c r="N71" s="23">
        <v>168</v>
      </c>
      <c r="O71" s="35" t="s">
        <v>293</v>
      </c>
      <c r="P71" s="23">
        <v>176</v>
      </c>
      <c r="Q71" s="36" t="s">
        <v>294</v>
      </c>
      <c r="R71" s="23">
        <v>170</v>
      </c>
    </row>
    <row r="72" spans="1:18" ht="9.75">
      <c r="A72" s="21">
        <v>9</v>
      </c>
      <c r="B72" s="31" t="s">
        <v>282</v>
      </c>
      <c r="C72" s="31" t="s">
        <v>283</v>
      </c>
      <c r="D72" s="42">
        <v>26</v>
      </c>
      <c r="E72" s="6">
        <v>89</v>
      </c>
      <c r="F72" s="6">
        <v>88</v>
      </c>
      <c r="G72" s="23">
        <f t="shared" si="3"/>
        <v>177</v>
      </c>
      <c r="I72" s="4" t="s">
        <v>307</v>
      </c>
      <c r="J72" s="6">
        <v>9</v>
      </c>
      <c r="K72" s="28" t="s">
        <v>149</v>
      </c>
      <c r="L72" s="32">
        <f t="shared" si="4"/>
        <v>504</v>
      </c>
      <c r="M72" s="34" t="s">
        <v>152</v>
      </c>
      <c r="N72" s="23">
        <v>175</v>
      </c>
      <c r="O72" s="35" t="s">
        <v>150</v>
      </c>
      <c r="P72" s="23">
        <v>178</v>
      </c>
      <c r="Q72" s="36" t="s">
        <v>151</v>
      </c>
      <c r="R72" s="23">
        <v>151</v>
      </c>
    </row>
    <row r="73" spans="1:18" ht="9.75">
      <c r="A73" s="21"/>
      <c r="B73" s="31" t="s">
        <v>281</v>
      </c>
      <c r="C73" s="31" t="s">
        <v>278</v>
      </c>
      <c r="D73" s="46">
        <v>14</v>
      </c>
      <c r="E73" s="6">
        <v>89</v>
      </c>
      <c r="F73" s="6">
        <v>88</v>
      </c>
      <c r="G73" s="23">
        <f t="shared" si="3"/>
        <v>177</v>
      </c>
      <c r="I73" s="4" t="s">
        <v>306</v>
      </c>
      <c r="J73" s="6">
        <v>10</v>
      </c>
      <c r="K73" s="28" t="s">
        <v>295</v>
      </c>
      <c r="L73" s="32">
        <f t="shared" si="4"/>
        <v>502</v>
      </c>
      <c r="M73" s="34" t="s">
        <v>296</v>
      </c>
      <c r="N73" s="23">
        <v>169</v>
      </c>
      <c r="O73" s="35" t="s">
        <v>297</v>
      </c>
      <c r="P73" s="23">
        <v>160</v>
      </c>
      <c r="Q73" s="36" t="s">
        <v>298</v>
      </c>
      <c r="R73" s="23">
        <v>173</v>
      </c>
    </row>
    <row r="74" spans="1:18" ht="9.75">
      <c r="A74" s="21">
        <v>11</v>
      </c>
      <c r="B74" s="31" t="s">
        <v>119</v>
      </c>
      <c r="C74" s="31" t="s">
        <v>166</v>
      </c>
      <c r="D74" s="42">
        <v>17</v>
      </c>
      <c r="E74" s="6">
        <v>89</v>
      </c>
      <c r="F74" s="6">
        <v>87</v>
      </c>
      <c r="G74" s="23">
        <f t="shared" si="3"/>
        <v>176</v>
      </c>
      <c r="I74" s="8" t="s">
        <v>392</v>
      </c>
      <c r="J74" s="6">
        <v>11</v>
      </c>
      <c r="K74" s="28" t="s">
        <v>133</v>
      </c>
      <c r="L74" s="32">
        <f t="shared" si="4"/>
        <v>489</v>
      </c>
      <c r="M74" s="34" t="s">
        <v>134</v>
      </c>
      <c r="N74" s="23">
        <v>164</v>
      </c>
      <c r="O74" s="35" t="s">
        <v>135</v>
      </c>
      <c r="P74" s="23">
        <v>168</v>
      </c>
      <c r="Q74" s="36" t="s">
        <v>136</v>
      </c>
      <c r="R74" s="23">
        <v>157</v>
      </c>
    </row>
    <row r="75" spans="1:18" ht="9.75">
      <c r="A75" s="21"/>
      <c r="B75" s="31" t="s">
        <v>120</v>
      </c>
      <c r="C75" s="31" t="s">
        <v>166</v>
      </c>
      <c r="D75" s="42">
        <v>18</v>
      </c>
      <c r="E75" s="6">
        <v>89</v>
      </c>
      <c r="F75" s="6">
        <v>87</v>
      </c>
      <c r="G75" s="23">
        <f t="shared" si="3"/>
        <v>176</v>
      </c>
      <c r="I75" s="8" t="s">
        <v>307</v>
      </c>
      <c r="J75" s="6">
        <v>12</v>
      </c>
      <c r="K75" s="28" t="s">
        <v>226</v>
      </c>
      <c r="L75" s="32">
        <f t="shared" si="4"/>
        <v>478</v>
      </c>
      <c r="M75" s="34" t="s">
        <v>131</v>
      </c>
      <c r="N75" s="23">
        <v>178</v>
      </c>
      <c r="O75" s="35" t="s">
        <v>235</v>
      </c>
      <c r="P75" s="23">
        <v>146</v>
      </c>
      <c r="Q75" s="36" t="s">
        <v>132</v>
      </c>
      <c r="R75" s="23">
        <v>154</v>
      </c>
    </row>
    <row r="76" spans="1:18" ht="9.75">
      <c r="A76" s="21"/>
      <c r="B76" s="31" t="s">
        <v>318</v>
      </c>
      <c r="C76" s="31" t="s">
        <v>290</v>
      </c>
      <c r="D76" s="42">
        <v>34</v>
      </c>
      <c r="E76" s="6">
        <v>90</v>
      </c>
      <c r="F76" s="6">
        <v>86</v>
      </c>
      <c r="G76" s="23">
        <f t="shared" si="3"/>
        <v>176</v>
      </c>
      <c r="I76" s="8"/>
      <c r="J76" s="6">
        <v>13</v>
      </c>
      <c r="K76" s="28" t="s">
        <v>127</v>
      </c>
      <c r="L76" s="32">
        <f t="shared" si="4"/>
        <v>466</v>
      </c>
      <c r="M76" s="34" t="s">
        <v>222</v>
      </c>
      <c r="N76" s="23">
        <v>162</v>
      </c>
      <c r="O76" s="35" t="s">
        <v>223</v>
      </c>
      <c r="P76" s="23">
        <v>158</v>
      </c>
      <c r="Q76" s="36" t="s">
        <v>224</v>
      </c>
      <c r="R76" s="23">
        <v>146</v>
      </c>
    </row>
    <row r="77" spans="1:18" ht="9.75">
      <c r="A77" s="21">
        <v>14</v>
      </c>
      <c r="B77" s="31" t="s">
        <v>177</v>
      </c>
      <c r="C77" s="31" t="s">
        <v>167</v>
      </c>
      <c r="D77" s="42">
        <v>25</v>
      </c>
      <c r="E77" s="6">
        <v>86</v>
      </c>
      <c r="F77" s="6">
        <v>89</v>
      </c>
      <c r="G77" s="23">
        <f t="shared" si="3"/>
        <v>175</v>
      </c>
      <c r="I77" s="8"/>
      <c r="J77" s="6">
        <v>14</v>
      </c>
      <c r="K77" s="28" t="s">
        <v>215</v>
      </c>
      <c r="L77" s="32">
        <f t="shared" si="4"/>
        <v>465</v>
      </c>
      <c r="M77" s="35" t="s">
        <v>216</v>
      </c>
      <c r="N77" s="23">
        <v>159</v>
      </c>
      <c r="O77" s="35" t="s">
        <v>217</v>
      </c>
      <c r="P77" s="23">
        <v>155</v>
      </c>
      <c r="Q77" s="35" t="s">
        <v>218</v>
      </c>
      <c r="R77" s="23">
        <v>151</v>
      </c>
    </row>
    <row r="78" spans="1:18" ht="9.75">
      <c r="A78" s="21">
        <v>15</v>
      </c>
      <c r="B78" s="31" t="s">
        <v>390</v>
      </c>
      <c r="C78" s="31" t="s">
        <v>391</v>
      </c>
      <c r="D78" s="46">
        <v>24</v>
      </c>
      <c r="E78" s="6">
        <v>90</v>
      </c>
      <c r="F78" s="6">
        <v>84</v>
      </c>
      <c r="G78" s="23">
        <f t="shared" si="3"/>
        <v>174</v>
      </c>
      <c r="I78" s="8"/>
      <c r="J78" s="6">
        <v>15</v>
      </c>
      <c r="K78" s="28" t="s">
        <v>146</v>
      </c>
      <c r="L78" s="32">
        <f t="shared" si="4"/>
        <v>454</v>
      </c>
      <c r="M78" s="35" t="s">
        <v>147</v>
      </c>
      <c r="N78" s="23">
        <v>154</v>
      </c>
      <c r="O78" s="35" t="s">
        <v>148</v>
      </c>
      <c r="P78" s="23">
        <v>142</v>
      </c>
      <c r="Q78" s="35" t="s">
        <v>305</v>
      </c>
      <c r="R78" s="23">
        <v>158</v>
      </c>
    </row>
    <row r="79" spans="1:18" ht="9.75">
      <c r="A79" s="21">
        <v>16</v>
      </c>
      <c r="B79" s="31" t="s">
        <v>323</v>
      </c>
      <c r="C79" s="31" t="s">
        <v>324</v>
      </c>
      <c r="D79" s="42">
        <v>39</v>
      </c>
      <c r="E79" s="6">
        <v>89</v>
      </c>
      <c r="F79" s="6">
        <v>84</v>
      </c>
      <c r="G79" s="23">
        <f t="shared" si="3"/>
        <v>173</v>
      </c>
      <c r="J79" s="8"/>
      <c r="K79" s="24"/>
      <c r="L79" s="25"/>
      <c r="M79" s="50"/>
      <c r="N79" s="26"/>
      <c r="O79" s="50"/>
      <c r="P79" s="26"/>
      <c r="Q79" s="50"/>
      <c r="R79" s="26"/>
    </row>
    <row r="80" spans="1:18" ht="9.75">
      <c r="A80" s="21"/>
      <c r="B80" s="6" t="s">
        <v>364</v>
      </c>
      <c r="C80" s="6" t="s">
        <v>155</v>
      </c>
      <c r="D80" s="40">
        <v>9</v>
      </c>
      <c r="E80" s="6">
        <v>82</v>
      </c>
      <c r="F80" s="6">
        <v>91</v>
      </c>
      <c r="G80" s="23">
        <f t="shared" si="3"/>
        <v>173</v>
      </c>
      <c r="J80" s="8"/>
      <c r="K80" s="24"/>
      <c r="L80" s="25"/>
      <c r="M80" s="50"/>
      <c r="N80" s="26"/>
      <c r="O80" s="50"/>
      <c r="P80" s="26"/>
      <c r="Q80" s="50"/>
      <c r="R80" s="26"/>
    </row>
    <row r="81" spans="1:18" ht="9.75">
      <c r="A81" s="21">
        <v>18</v>
      </c>
      <c r="B81" s="31" t="s">
        <v>168</v>
      </c>
      <c r="C81" s="31" t="s">
        <v>159</v>
      </c>
      <c r="D81" s="42">
        <v>13</v>
      </c>
      <c r="E81" s="48">
        <v>84</v>
      </c>
      <c r="F81" s="48">
        <v>88</v>
      </c>
      <c r="G81" s="23">
        <f t="shared" si="3"/>
        <v>172</v>
      </c>
      <c r="J81" s="8"/>
      <c r="K81" s="24"/>
      <c r="L81" s="25"/>
      <c r="M81" s="50"/>
      <c r="N81" s="26"/>
      <c r="O81" s="50"/>
      <c r="P81" s="26"/>
      <c r="Q81" s="50"/>
      <c r="R81" s="26"/>
    </row>
    <row r="82" spans="1:18" ht="9.75">
      <c r="A82" s="21"/>
      <c r="B82" s="31" t="s">
        <v>376</v>
      </c>
      <c r="C82" s="31" t="s">
        <v>377</v>
      </c>
      <c r="D82" s="46">
        <v>26</v>
      </c>
      <c r="E82" s="6">
        <v>85</v>
      </c>
      <c r="F82" s="6">
        <v>87</v>
      </c>
      <c r="G82" s="23">
        <f t="shared" si="3"/>
        <v>172</v>
      </c>
      <c r="J82" s="8"/>
      <c r="K82" s="24"/>
      <c r="L82" s="25"/>
      <c r="M82" s="50"/>
      <c r="N82" s="26"/>
      <c r="O82" s="50"/>
      <c r="P82" s="26"/>
      <c r="Q82" s="50"/>
      <c r="R82" s="26"/>
    </row>
    <row r="83" spans="1:18" ht="9.75">
      <c r="A83" s="21"/>
      <c r="B83" s="31" t="s">
        <v>362</v>
      </c>
      <c r="C83" s="31" t="s">
        <v>363</v>
      </c>
      <c r="D83" s="42">
        <v>1</v>
      </c>
      <c r="E83" s="6">
        <v>87</v>
      </c>
      <c r="F83" s="6">
        <v>85</v>
      </c>
      <c r="G83" s="23">
        <f t="shared" si="3"/>
        <v>172</v>
      </c>
      <c r="J83" s="8"/>
      <c r="K83" s="24"/>
      <c r="L83" s="25"/>
      <c r="M83" s="50"/>
      <c r="N83" s="26"/>
      <c r="O83" s="50"/>
      <c r="P83" s="26"/>
      <c r="Q83" s="50"/>
      <c r="R83" s="26"/>
    </row>
    <row r="84" spans="1:18" ht="9.75">
      <c r="A84" s="21">
        <v>21</v>
      </c>
      <c r="B84" s="31" t="s">
        <v>285</v>
      </c>
      <c r="C84" s="31" t="s">
        <v>283</v>
      </c>
      <c r="D84" s="42">
        <v>24</v>
      </c>
      <c r="E84" s="6">
        <v>84</v>
      </c>
      <c r="F84" s="6">
        <v>87</v>
      </c>
      <c r="G84" s="23">
        <f t="shared" si="3"/>
        <v>171</v>
      </c>
      <c r="J84" s="8"/>
      <c r="K84" s="24"/>
      <c r="L84" s="25"/>
      <c r="M84" s="50"/>
      <c r="N84" s="26"/>
      <c r="O84" s="50"/>
      <c r="P84" s="26"/>
      <c r="Q84" s="50"/>
      <c r="R84" s="26"/>
    </row>
    <row r="85" spans="1:18" ht="9.75">
      <c r="A85" s="21"/>
      <c r="B85" s="31" t="s">
        <v>353</v>
      </c>
      <c r="C85" s="31" t="s">
        <v>354</v>
      </c>
      <c r="D85" s="42">
        <v>8</v>
      </c>
      <c r="E85" s="6">
        <v>88</v>
      </c>
      <c r="F85" s="6">
        <v>83</v>
      </c>
      <c r="G85" s="23">
        <f t="shared" si="3"/>
        <v>171</v>
      </c>
      <c r="J85" s="8"/>
      <c r="K85" s="24"/>
      <c r="L85" s="25"/>
      <c r="M85" s="50"/>
      <c r="N85" s="26"/>
      <c r="O85" s="50"/>
      <c r="P85" s="26"/>
      <c r="Q85" s="50"/>
      <c r="R85" s="26"/>
    </row>
    <row r="86" spans="1:18" ht="9.75">
      <c r="A86" s="21">
        <v>23</v>
      </c>
      <c r="B86" s="31" t="s">
        <v>317</v>
      </c>
      <c r="C86" s="31" t="s">
        <v>290</v>
      </c>
      <c r="D86" s="42">
        <v>33</v>
      </c>
      <c r="E86" s="6">
        <v>83</v>
      </c>
      <c r="F86" s="6">
        <v>87</v>
      </c>
      <c r="G86" s="23">
        <f t="shared" si="3"/>
        <v>170</v>
      </c>
      <c r="J86" s="8"/>
      <c r="K86" s="24"/>
      <c r="L86" s="25"/>
      <c r="M86" s="50"/>
      <c r="N86" s="26"/>
      <c r="O86" s="50"/>
      <c r="P86" s="26"/>
      <c r="Q86" s="50"/>
      <c r="R86" s="26"/>
    </row>
    <row r="87" spans="1:18" ht="9.75">
      <c r="A87" s="21"/>
      <c r="B87" s="31" t="s">
        <v>284</v>
      </c>
      <c r="C87" s="31" t="s">
        <v>283</v>
      </c>
      <c r="D87" s="42">
        <v>25</v>
      </c>
      <c r="E87" s="6">
        <v>89</v>
      </c>
      <c r="F87" s="6">
        <v>81</v>
      </c>
      <c r="G87" s="23">
        <f t="shared" si="3"/>
        <v>170</v>
      </c>
      <c r="J87" s="8"/>
      <c r="K87" s="24"/>
      <c r="L87" s="25"/>
      <c r="M87" s="50"/>
      <c r="N87" s="26"/>
      <c r="O87" s="50"/>
      <c r="P87" s="26"/>
      <c r="Q87" s="50"/>
      <c r="R87" s="26"/>
    </row>
    <row r="88" spans="1:18" ht="9.75">
      <c r="A88" s="21"/>
      <c r="B88" s="31" t="s">
        <v>369</v>
      </c>
      <c r="C88" s="31" t="s">
        <v>370</v>
      </c>
      <c r="D88" s="42">
        <v>36</v>
      </c>
      <c r="E88" s="6">
        <v>88</v>
      </c>
      <c r="F88" s="6">
        <v>82</v>
      </c>
      <c r="G88" s="23">
        <f t="shared" si="3"/>
        <v>170</v>
      </c>
      <c r="J88" s="8"/>
      <c r="K88" s="24"/>
      <c r="L88" s="25"/>
      <c r="M88" s="50"/>
      <c r="N88" s="26"/>
      <c r="O88" s="50"/>
      <c r="P88" s="26"/>
      <c r="Q88" s="50"/>
      <c r="R88" s="26"/>
    </row>
    <row r="89" spans="1:18" ht="9.75">
      <c r="A89" s="21">
        <v>26</v>
      </c>
      <c r="B89" s="31" t="s">
        <v>328</v>
      </c>
      <c r="C89" s="31" t="s">
        <v>346</v>
      </c>
      <c r="D89" s="42">
        <v>30</v>
      </c>
      <c r="E89" s="6">
        <v>81</v>
      </c>
      <c r="F89" s="6">
        <v>88</v>
      </c>
      <c r="G89" s="23">
        <f t="shared" si="3"/>
        <v>169</v>
      </c>
      <c r="J89" s="8"/>
      <c r="K89" s="24"/>
      <c r="L89" s="25"/>
      <c r="M89" s="50"/>
      <c r="N89" s="26"/>
      <c r="O89" s="50"/>
      <c r="P89" s="26"/>
      <c r="Q89" s="50"/>
      <c r="R89" s="26"/>
    </row>
    <row r="90" spans="1:18" ht="9.75">
      <c r="A90" s="21">
        <v>27</v>
      </c>
      <c r="B90" s="31" t="s">
        <v>181</v>
      </c>
      <c r="C90" s="31" t="s">
        <v>182</v>
      </c>
      <c r="D90" s="42">
        <v>34</v>
      </c>
      <c r="E90" s="6">
        <v>81</v>
      </c>
      <c r="F90" s="6">
        <v>87</v>
      </c>
      <c r="G90" s="23">
        <f t="shared" si="3"/>
        <v>168</v>
      </c>
      <c r="J90" s="8"/>
      <c r="K90" s="24"/>
      <c r="L90" s="25"/>
      <c r="M90" s="50"/>
      <c r="N90" s="26"/>
      <c r="O90" s="50"/>
      <c r="P90" s="26"/>
      <c r="Q90" s="50"/>
      <c r="R90" s="26"/>
    </row>
    <row r="91" spans="1:18" ht="9.75">
      <c r="A91" s="21"/>
      <c r="B91" s="31" t="s">
        <v>315</v>
      </c>
      <c r="C91" s="31" t="s">
        <v>290</v>
      </c>
      <c r="D91" s="42">
        <v>32</v>
      </c>
      <c r="E91" s="6">
        <v>82</v>
      </c>
      <c r="F91" s="6">
        <v>86</v>
      </c>
      <c r="G91" s="23">
        <f t="shared" si="3"/>
        <v>168</v>
      </c>
      <c r="J91" s="8"/>
      <c r="K91" s="24"/>
      <c r="L91" s="25"/>
      <c r="M91" s="50"/>
      <c r="N91" s="26"/>
      <c r="O91" s="50"/>
      <c r="P91" s="26"/>
      <c r="Q91" s="50"/>
      <c r="R91" s="26"/>
    </row>
    <row r="92" spans="1:18" ht="9.75">
      <c r="A92" s="21"/>
      <c r="B92" s="31" t="s">
        <v>357</v>
      </c>
      <c r="C92" s="31" t="s">
        <v>358</v>
      </c>
      <c r="D92" s="42">
        <v>5</v>
      </c>
      <c r="E92" s="6">
        <v>84</v>
      </c>
      <c r="F92" s="6">
        <v>84</v>
      </c>
      <c r="G92" s="23">
        <f t="shared" si="3"/>
        <v>168</v>
      </c>
      <c r="J92" s="8"/>
      <c r="K92" s="8"/>
      <c r="L92" s="8"/>
      <c r="M92" s="8"/>
      <c r="N92" s="8"/>
      <c r="O92" s="8"/>
      <c r="P92" s="8"/>
      <c r="Q92" s="8"/>
      <c r="R92" s="8"/>
    </row>
    <row r="93" spans="1:18" ht="9.75">
      <c r="A93" s="21">
        <v>30</v>
      </c>
      <c r="B93" s="31" t="s">
        <v>121</v>
      </c>
      <c r="C93" s="31" t="s">
        <v>166</v>
      </c>
      <c r="D93" s="42">
        <v>16</v>
      </c>
      <c r="E93" s="6">
        <v>85</v>
      </c>
      <c r="F93" s="6">
        <v>82</v>
      </c>
      <c r="G93" s="23">
        <f t="shared" si="3"/>
        <v>167</v>
      </c>
      <c r="J93" s="8"/>
      <c r="K93" s="8"/>
      <c r="L93" s="8"/>
      <c r="M93" s="8"/>
      <c r="N93" s="8"/>
      <c r="O93" s="8"/>
      <c r="P93" s="8"/>
      <c r="Q93" s="8"/>
      <c r="R93" s="8"/>
    </row>
    <row r="94" spans="1:7" ht="9.75">
      <c r="A94" s="21">
        <v>31</v>
      </c>
      <c r="B94" s="31" t="s">
        <v>325</v>
      </c>
      <c r="C94" s="31" t="s">
        <v>314</v>
      </c>
      <c r="D94" s="42">
        <v>21</v>
      </c>
      <c r="E94" s="6">
        <v>86</v>
      </c>
      <c r="F94" s="6">
        <v>80</v>
      </c>
      <c r="G94" s="23">
        <f t="shared" si="3"/>
        <v>166</v>
      </c>
    </row>
    <row r="95" spans="1:7" ht="9.75">
      <c r="A95" s="21">
        <v>32</v>
      </c>
      <c r="B95" s="47" t="s">
        <v>272</v>
      </c>
      <c r="C95" s="47" t="s">
        <v>278</v>
      </c>
      <c r="D95" s="41">
        <v>17</v>
      </c>
      <c r="E95" s="6">
        <v>80</v>
      </c>
      <c r="F95" s="6">
        <v>85</v>
      </c>
      <c r="G95" s="23">
        <f t="shared" si="3"/>
        <v>165</v>
      </c>
    </row>
    <row r="96" spans="1:7" ht="9.75">
      <c r="A96" s="21"/>
      <c r="B96" s="31" t="s">
        <v>322</v>
      </c>
      <c r="C96" s="31" t="s">
        <v>319</v>
      </c>
      <c r="D96" s="42">
        <v>36</v>
      </c>
      <c r="E96" s="6">
        <v>86</v>
      </c>
      <c r="F96" s="6">
        <v>79</v>
      </c>
      <c r="G96" s="23">
        <f aca="true" t="shared" si="5" ref="G96:G118">SUM(E96:F96)</f>
        <v>165</v>
      </c>
    </row>
    <row r="97" spans="1:7" ht="9.75">
      <c r="A97" s="21">
        <v>34</v>
      </c>
      <c r="B97" s="31" t="s">
        <v>183</v>
      </c>
      <c r="C97" s="31" t="s">
        <v>182</v>
      </c>
      <c r="D97" s="42">
        <v>33</v>
      </c>
      <c r="E97" s="6">
        <v>85</v>
      </c>
      <c r="F97" s="6">
        <v>79</v>
      </c>
      <c r="G97" s="23">
        <f t="shared" si="5"/>
        <v>164</v>
      </c>
    </row>
    <row r="98" spans="1:7" ht="9.75">
      <c r="A98" s="21">
        <v>35</v>
      </c>
      <c r="B98" s="31" t="s">
        <v>333</v>
      </c>
      <c r="C98" s="31" t="s">
        <v>334</v>
      </c>
      <c r="D98" s="42">
        <v>12</v>
      </c>
      <c r="E98" s="6">
        <v>77</v>
      </c>
      <c r="F98" s="6">
        <v>86</v>
      </c>
      <c r="G98" s="23">
        <f t="shared" si="5"/>
        <v>163</v>
      </c>
    </row>
    <row r="99" spans="1:7" ht="9.75">
      <c r="A99" s="21">
        <v>36</v>
      </c>
      <c r="B99" s="31" t="s">
        <v>326</v>
      </c>
      <c r="C99" s="31" t="s">
        <v>153</v>
      </c>
      <c r="D99" s="42">
        <v>25</v>
      </c>
      <c r="E99" s="6">
        <v>84</v>
      </c>
      <c r="F99" s="6">
        <v>78</v>
      </c>
      <c r="G99" s="23">
        <f t="shared" si="5"/>
        <v>162</v>
      </c>
    </row>
    <row r="100" spans="1:7" ht="9.75">
      <c r="A100" s="21">
        <v>37</v>
      </c>
      <c r="B100" s="31" t="s">
        <v>367</v>
      </c>
      <c r="C100" s="31" t="s">
        <v>368</v>
      </c>
      <c r="D100" s="42">
        <v>20</v>
      </c>
      <c r="E100" s="6">
        <v>79</v>
      </c>
      <c r="F100" s="6">
        <v>81</v>
      </c>
      <c r="G100" s="23">
        <f t="shared" si="5"/>
        <v>160</v>
      </c>
    </row>
    <row r="101" spans="1:7" ht="9.75">
      <c r="A101" s="21">
        <v>38</v>
      </c>
      <c r="B101" s="31" t="s">
        <v>331</v>
      </c>
      <c r="C101" s="31" t="s">
        <v>274</v>
      </c>
      <c r="D101" s="46">
        <v>5</v>
      </c>
      <c r="E101" s="6">
        <v>83</v>
      </c>
      <c r="F101" s="6">
        <v>76</v>
      </c>
      <c r="G101" s="23">
        <f t="shared" si="5"/>
        <v>159</v>
      </c>
    </row>
    <row r="102" spans="1:7" ht="9.75">
      <c r="A102" s="21">
        <v>39</v>
      </c>
      <c r="B102" s="66" t="s">
        <v>178</v>
      </c>
      <c r="C102" s="66" t="s">
        <v>174</v>
      </c>
      <c r="D102" s="67">
        <v>23</v>
      </c>
      <c r="E102" s="68">
        <v>83</v>
      </c>
      <c r="F102" s="68">
        <v>75</v>
      </c>
      <c r="G102" s="64">
        <f t="shared" si="5"/>
        <v>158</v>
      </c>
    </row>
    <row r="103" spans="1:7" ht="9.75">
      <c r="A103" s="21">
        <v>40</v>
      </c>
      <c r="B103" s="31" t="s">
        <v>184</v>
      </c>
      <c r="C103" s="31" t="s">
        <v>182</v>
      </c>
      <c r="D103" s="46">
        <v>32</v>
      </c>
      <c r="E103" s="6">
        <v>84</v>
      </c>
      <c r="F103" s="6">
        <v>73</v>
      </c>
      <c r="G103" s="23">
        <f t="shared" si="5"/>
        <v>157</v>
      </c>
    </row>
    <row r="104" spans="1:7" ht="9.75">
      <c r="A104" s="21">
        <v>41</v>
      </c>
      <c r="B104" s="31" t="s">
        <v>330</v>
      </c>
      <c r="C104" s="31" t="s">
        <v>274</v>
      </c>
      <c r="D104" s="46">
        <v>6</v>
      </c>
      <c r="E104" s="6">
        <v>74</v>
      </c>
      <c r="F104" s="6">
        <v>81</v>
      </c>
      <c r="G104" s="23">
        <f t="shared" si="5"/>
        <v>155</v>
      </c>
    </row>
    <row r="105" spans="1:7" ht="9.75">
      <c r="A105" s="21"/>
      <c r="B105" s="31" t="s">
        <v>286</v>
      </c>
      <c r="C105" s="31" t="s">
        <v>287</v>
      </c>
      <c r="D105" s="46">
        <v>23</v>
      </c>
      <c r="E105" s="49">
        <v>85</v>
      </c>
      <c r="F105" s="49">
        <v>70</v>
      </c>
      <c r="G105" s="23">
        <f t="shared" si="5"/>
        <v>155</v>
      </c>
    </row>
    <row r="106" spans="1:7" ht="9.75">
      <c r="A106" s="21">
        <v>43</v>
      </c>
      <c r="B106" s="66" t="s">
        <v>185</v>
      </c>
      <c r="C106" s="66" t="s">
        <v>174</v>
      </c>
      <c r="D106" s="67">
        <v>21</v>
      </c>
      <c r="E106" s="68">
        <v>79</v>
      </c>
      <c r="F106" s="68">
        <v>75</v>
      </c>
      <c r="G106" s="64">
        <f t="shared" si="5"/>
        <v>154</v>
      </c>
    </row>
    <row r="107" spans="1:7" ht="9.75">
      <c r="A107" s="21"/>
      <c r="B107" s="31" t="s">
        <v>186</v>
      </c>
      <c r="C107" s="31" t="s">
        <v>172</v>
      </c>
      <c r="D107" s="42">
        <v>38</v>
      </c>
      <c r="E107" s="6">
        <v>79</v>
      </c>
      <c r="F107" s="6">
        <v>75</v>
      </c>
      <c r="G107" s="23">
        <f t="shared" si="5"/>
        <v>154</v>
      </c>
    </row>
    <row r="108" spans="1:7" ht="9.75">
      <c r="A108" s="21">
        <v>45</v>
      </c>
      <c r="B108" s="31" t="s">
        <v>359</v>
      </c>
      <c r="C108" s="31" t="s">
        <v>358</v>
      </c>
      <c r="D108" s="42">
        <v>6</v>
      </c>
      <c r="E108" s="6">
        <v>81</v>
      </c>
      <c r="F108" s="6">
        <v>72</v>
      </c>
      <c r="G108" s="23">
        <f t="shared" si="5"/>
        <v>153</v>
      </c>
    </row>
    <row r="109" spans="1:7" ht="9.75">
      <c r="A109" s="21">
        <v>46</v>
      </c>
      <c r="B109" s="31" t="s">
        <v>123</v>
      </c>
      <c r="C109" s="31" t="s">
        <v>167</v>
      </c>
      <c r="D109" s="42">
        <v>10</v>
      </c>
      <c r="E109" s="6">
        <v>71</v>
      </c>
      <c r="F109" s="6">
        <v>80</v>
      </c>
      <c r="G109" s="23">
        <f t="shared" si="5"/>
        <v>151</v>
      </c>
    </row>
    <row r="110" spans="1:7" ht="9.75">
      <c r="A110" s="21"/>
      <c r="B110" s="31" t="s">
        <v>288</v>
      </c>
      <c r="C110" s="31" t="s">
        <v>289</v>
      </c>
      <c r="D110" s="42">
        <v>22</v>
      </c>
      <c r="E110" s="6">
        <v>75</v>
      </c>
      <c r="F110" s="6">
        <v>76</v>
      </c>
      <c r="G110" s="23">
        <f t="shared" si="5"/>
        <v>151</v>
      </c>
    </row>
    <row r="111" spans="1:7" ht="9.75">
      <c r="A111" s="21"/>
      <c r="B111" s="31" t="s">
        <v>332</v>
      </c>
      <c r="C111" s="31" t="s">
        <v>274</v>
      </c>
      <c r="D111" s="42">
        <v>4</v>
      </c>
      <c r="E111" s="6">
        <v>75</v>
      </c>
      <c r="F111" s="6">
        <v>76</v>
      </c>
      <c r="G111" s="23">
        <f t="shared" si="5"/>
        <v>151</v>
      </c>
    </row>
    <row r="112" spans="1:7" ht="9.75">
      <c r="A112" s="21">
        <v>49</v>
      </c>
      <c r="B112" s="31" t="s">
        <v>335</v>
      </c>
      <c r="C112" s="31" t="s">
        <v>244</v>
      </c>
      <c r="D112" s="42">
        <v>14</v>
      </c>
      <c r="E112" s="6">
        <v>79</v>
      </c>
      <c r="F112" s="6">
        <v>71</v>
      </c>
      <c r="G112" s="23">
        <f t="shared" si="5"/>
        <v>150</v>
      </c>
    </row>
    <row r="113" spans="1:7" ht="9.75">
      <c r="A113" s="21">
        <v>50</v>
      </c>
      <c r="B113" s="31" t="s">
        <v>374</v>
      </c>
      <c r="C113" s="31" t="s">
        <v>375</v>
      </c>
      <c r="D113" s="42">
        <v>40</v>
      </c>
      <c r="E113" s="6">
        <v>75</v>
      </c>
      <c r="F113" s="6">
        <v>72</v>
      </c>
      <c r="G113" s="23">
        <f t="shared" si="5"/>
        <v>147</v>
      </c>
    </row>
    <row r="114" spans="1:7" ht="9.75">
      <c r="A114" s="21">
        <v>51</v>
      </c>
      <c r="B114" s="31" t="s">
        <v>179</v>
      </c>
      <c r="C114" s="31" t="s">
        <v>172</v>
      </c>
      <c r="D114" s="42">
        <v>40</v>
      </c>
      <c r="E114" s="48">
        <v>70</v>
      </c>
      <c r="F114" s="48">
        <v>76</v>
      </c>
      <c r="G114" s="23">
        <f t="shared" si="5"/>
        <v>146</v>
      </c>
    </row>
    <row r="115" spans="1:7" ht="9.75">
      <c r="A115" s="21"/>
      <c r="B115" s="31" t="s">
        <v>365</v>
      </c>
      <c r="C115" s="31" t="s">
        <v>366</v>
      </c>
      <c r="D115" s="42">
        <v>13</v>
      </c>
      <c r="E115" s="6">
        <v>69</v>
      </c>
      <c r="F115" s="6">
        <v>77</v>
      </c>
      <c r="G115" s="23">
        <f t="shared" si="5"/>
        <v>146</v>
      </c>
    </row>
    <row r="116" spans="1:7" ht="9.75">
      <c r="A116" s="21">
        <v>53</v>
      </c>
      <c r="B116" s="31" t="s">
        <v>371</v>
      </c>
      <c r="C116" s="31" t="s">
        <v>372</v>
      </c>
      <c r="D116" s="42">
        <v>31</v>
      </c>
      <c r="E116" s="6">
        <v>74</v>
      </c>
      <c r="F116" s="6">
        <v>71</v>
      </c>
      <c r="G116" s="23">
        <f t="shared" si="5"/>
        <v>145</v>
      </c>
    </row>
    <row r="117" spans="1:7" ht="9.75">
      <c r="A117" s="21">
        <v>54</v>
      </c>
      <c r="B117" s="66" t="s">
        <v>176</v>
      </c>
      <c r="C117" s="66" t="s">
        <v>174</v>
      </c>
      <c r="D117" s="67">
        <v>22</v>
      </c>
      <c r="E117" s="68">
        <v>75</v>
      </c>
      <c r="F117" s="68">
        <v>67</v>
      </c>
      <c r="G117" s="64">
        <f t="shared" si="5"/>
        <v>142</v>
      </c>
    </row>
    <row r="118" spans="1:7" ht="9.75">
      <c r="A118" s="21">
        <v>55</v>
      </c>
      <c r="B118" s="31" t="s">
        <v>316</v>
      </c>
      <c r="C118" s="31" t="s">
        <v>290</v>
      </c>
      <c r="D118" s="42">
        <v>31</v>
      </c>
      <c r="E118" s="6">
        <v>69</v>
      </c>
      <c r="F118" s="6">
        <v>48</v>
      </c>
      <c r="G118" s="23">
        <f t="shared" si="5"/>
        <v>117</v>
      </c>
    </row>
    <row r="121" ht="9.75">
      <c r="A121" s="18" t="s">
        <v>110</v>
      </c>
    </row>
    <row r="122" ht="9.75">
      <c r="A122" s="20" t="s">
        <v>3</v>
      </c>
    </row>
    <row r="123" spans="1:7" ht="9.75">
      <c r="A123" s="21" t="s">
        <v>5</v>
      </c>
      <c r="B123" s="6" t="s">
        <v>6</v>
      </c>
      <c r="C123" s="6" t="s">
        <v>7</v>
      </c>
      <c r="D123" s="40" t="s">
        <v>99</v>
      </c>
      <c r="E123" s="6" t="s">
        <v>108</v>
      </c>
      <c r="F123" s="6" t="s">
        <v>107</v>
      </c>
      <c r="G123" s="6" t="s">
        <v>14</v>
      </c>
    </row>
    <row r="124" spans="1:7" ht="9.75">
      <c r="A124" s="21">
        <v>1</v>
      </c>
      <c r="B124" s="31" t="s">
        <v>124</v>
      </c>
      <c r="C124" s="31" t="s">
        <v>166</v>
      </c>
      <c r="D124" s="46">
        <v>19</v>
      </c>
      <c r="E124" s="6">
        <v>91</v>
      </c>
      <c r="F124" s="6">
        <v>91</v>
      </c>
      <c r="G124" s="23">
        <f aca="true" t="shared" si="6" ref="G124:G145">SUM(E124:F124)</f>
        <v>182</v>
      </c>
    </row>
    <row r="125" spans="1:7" ht="9.75">
      <c r="A125" s="21">
        <v>2</v>
      </c>
      <c r="B125" s="31" t="s">
        <v>345</v>
      </c>
      <c r="C125" s="31" t="s">
        <v>271</v>
      </c>
      <c r="D125" s="31">
        <v>17</v>
      </c>
      <c r="E125" s="6">
        <v>86</v>
      </c>
      <c r="F125" s="6">
        <v>95</v>
      </c>
      <c r="G125" s="23">
        <f t="shared" si="6"/>
        <v>181</v>
      </c>
    </row>
    <row r="126" spans="1:7" ht="9.75">
      <c r="A126" s="21">
        <v>3</v>
      </c>
      <c r="B126" s="31" t="s">
        <v>336</v>
      </c>
      <c r="C126" s="31" t="s">
        <v>319</v>
      </c>
      <c r="D126" s="31">
        <v>35</v>
      </c>
      <c r="E126" s="6">
        <v>88</v>
      </c>
      <c r="F126" s="6">
        <v>93</v>
      </c>
      <c r="G126" s="23">
        <f t="shared" si="6"/>
        <v>181</v>
      </c>
    </row>
    <row r="127" spans="1:7" ht="9.75">
      <c r="A127" s="21">
        <v>4</v>
      </c>
      <c r="B127" s="31" t="s">
        <v>342</v>
      </c>
      <c r="C127" s="31" t="s">
        <v>329</v>
      </c>
      <c r="D127" s="31">
        <v>20</v>
      </c>
      <c r="E127" s="6">
        <v>89</v>
      </c>
      <c r="F127" s="6">
        <v>91</v>
      </c>
      <c r="G127" s="23">
        <f t="shared" si="6"/>
        <v>180</v>
      </c>
    </row>
    <row r="128" spans="1:7" ht="9.75">
      <c r="A128" s="21">
        <v>5</v>
      </c>
      <c r="B128" s="31" t="s">
        <v>125</v>
      </c>
      <c r="C128" s="31" t="s">
        <v>166</v>
      </c>
      <c r="D128" s="46">
        <v>5</v>
      </c>
      <c r="E128" s="31">
        <v>90</v>
      </c>
      <c r="F128" s="6">
        <v>90</v>
      </c>
      <c r="G128" s="23">
        <f t="shared" si="6"/>
        <v>180</v>
      </c>
    </row>
    <row r="129" spans="1:7" ht="9.75">
      <c r="A129" s="21">
        <v>6</v>
      </c>
      <c r="B129" s="31" t="s">
        <v>280</v>
      </c>
      <c r="C129" s="31" t="s">
        <v>278</v>
      </c>
      <c r="D129" s="31">
        <v>15</v>
      </c>
      <c r="E129" s="31">
        <v>87</v>
      </c>
      <c r="F129" s="6">
        <v>87</v>
      </c>
      <c r="G129" s="23">
        <f t="shared" si="6"/>
        <v>174</v>
      </c>
    </row>
    <row r="130" spans="1:7" ht="9.75">
      <c r="A130" s="21">
        <v>7</v>
      </c>
      <c r="B130" s="31" t="s">
        <v>379</v>
      </c>
      <c r="C130" s="31" t="s">
        <v>380</v>
      </c>
      <c r="D130" s="31">
        <v>25</v>
      </c>
      <c r="E130" s="31">
        <v>88</v>
      </c>
      <c r="F130" s="6">
        <v>86</v>
      </c>
      <c r="G130" s="23">
        <f t="shared" si="6"/>
        <v>174</v>
      </c>
    </row>
    <row r="131" spans="1:7" ht="9.75">
      <c r="A131" s="21">
        <v>8</v>
      </c>
      <c r="B131" s="31" t="s">
        <v>388</v>
      </c>
      <c r="C131" s="31" t="s">
        <v>389</v>
      </c>
      <c r="D131" s="46">
        <v>3</v>
      </c>
      <c r="E131" s="31">
        <v>90</v>
      </c>
      <c r="F131" s="6">
        <v>84</v>
      </c>
      <c r="G131" s="23">
        <f t="shared" si="6"/>
        <v>174</v>
      </c>
    </row>
    <row r="132" spans="1:7" ht="9.75">
      <c r="A132" s="21">
        <v>9</v>
      </c>
      <c r="B132" s="31" t="s">
        <v>340</v>
      </c>
      <c r="C132" s="31" t="s">
        <v>346</v>
      </c>
      <c r="D132" s="31">
        <v>29</v>
      </c>
      <c r="E132" s="31">
        <v>83</v>
      </c>
      <c r="F132" s="6">
        <v>90</v>
      </c>
      <c r="G132" s="23">
        <f t="shared" si="6"/>
        <v>173</v>
      </c>
    </row>
    <row r="133" spans="1:7" ht="9.75">
      <c r="A133" s="21"/>
      <c r="B133" s="31" t="s">
        <v>385</v>
      </c>
      <c r="C133" s="31" t="s">
        <v>155</v>
      </c>
      <c r="D133" s="46">
        <v>10</v>
      </c>
      <c r="E133" s="31">
        <v>88</v>
      </c>
      <c r="F133" s="6">
        <v>85</v>
      </c>
      <c r="G133" s="23">
        <f t="shared" si="6"/>
        <v>173</v>
      </c>
    </row>
    <row r="134" spans="1:7" ht="9.75">
      <c r="A134" s="21">
        <v>11</v>
      </c>
      <c r="B134" s="31" t="s">
        <v>344</v>
      </c>
      <c r="C134" s="31" t="s">
        <v>271</v>
      </c>
      <c r="D134" s="31">
        <v>16</v>
      </c>
      <c r="E134" s="31">
        <v>85</v>
      </c>
      <c r="F134" s="6">
        <v>87</v>
      </c>
      <c r="G134" s="23">
        <f t="shared" si="6"/>
        <v>172</v>
      </c>
    </row>
    <row r="135" spans="1:7" ht="9.75">
      <c r="A135" s="21">
        <v>12</v>
      </c>
      <c r="B135" s="31" t="s">
        <v>277</v>
      </c>
      <c r="C135" s="31" t="s">
        <v>278</v>
      </c>
      <c r="D135" s="31">
        <v>16</v>
      </c>
      <c r="E135" s="31">
        <v>83</v>
      </c>
      <c r="F135" s="6">
        <v>87</v>
      </c>
      <c r="G135" s="23">
        <f t="shared" si="6"/>
        <v>170</v>
      </c>
    </row>
    <row r="136" spans="1:7" ht="9.75">
      <c r="A136" s="21">
        <v>13</v>
      </c>
      <c r="B136" s="31" t="s">
        <v>341</v>
      </c>
      <c r="C136" s="31" t="s">
        <v>271</v>
      </c>
      <c r="D136" s="31">
        <v>15</v>
      </c>
      <c r="E136" s="31">
        <v>77</v>
      </c>
      <c r="F136" s="6">
        <v>86</v>
      </c>
      <c r="G136" s="23">
        <f t="shared" si="6"/>
        <v>163</v>
      </c>
    </row>
    <row r="137" spans="1:7" ht="9.75">
      <c r="A137" s="21">
        <v>14</v>
      </c>
      <c r="B137" s="31" t="s">
        <v>343</v>
      </c>
      <c r="C137" s="31" t="s">
        <v>329</v>
      </c>
      <c r="D137" s="31">
        <v>19</v>
      </c>
      <c r="E137" s="31">
        <v>79</v>
      </c>
      <c r="F137" s="6">
        <v>82</v>
      </c>
      <c r="G137" s="23">
        <f t="shared" si="6"/>
        <v>161</v>
      </c>
    </row>
    <row r="138" spans="1:7" ht="9.75">
      <c r="A138" s="21">
        <v>15</v>
      </c>
      <c r="B138" s="31" t="s">
        <v>339</v>
      </c>
      <c r="C138" s="31" t="s">
        <v>346</v>
      </c>
      <c r="D138" s="31">
        <v>28</v>
      </c>
      <c r="E138" s="31">
        <v>74</v>
      </c>
      <c r="F138" s="6">
        <v>86</v>
      </c>
      <c r="G138" s="23">
        <f t="shared" si="6"/>
        <v>160</v>
      </c>
    </row>
    <row r="139" spans="1:7" ht="9.75">
      <c r="A139" s="21">
        <v>16</v>
      </c>
      <c r="B139" s="31" t="s">
        <v>337</v>
      </c>
      <c r="C139" s="31" t="s">
        <v>153</v>
      </c>
      <c r="D139" s="31">
        <v>23</v>
      </c>
      <c r="E139" s="31">
        <v>79</v>
      </c>
      <c r="F139" s="6">
        <v>79</v>
      </c>
      <c r="G139" s="23">
        <f t="shared" si="6"/>
        <v>158</v>
      </c>
    </row>
    <row r="140" spans="1:7" ht="9.75">
      <c r="A140" s="21">
        <v>17</v>
      </c>
      <c r="B140" s="31" t="s">
        <v>126</v>
      </c>
      <c r="C140" s="31" t="s">
        <v>166</v>
      </c>
      <c r="D140" s="46">
        <v>7</v>
      </c>
      <c r="E140" s="31">
        <v>78</v>
      </c>
      <c r="F140" s="6">
        <v>79</v>
      </c>
      <c r="G140" s="23">
        <f t="shared" si="6"/>
        <v>157</v>
      </c>
    </row>
    <row r="141" spans="1:7" ht="9.75">
      <c r="A141" s="21">
        <v>18</v>
      </c>
      <c r="B141" s="31" t="s">
        <v>384</v>
      </c>
      <c r="C141" s="31" t="s">
        <v>383</v>
      </c>
      <c r="D141" s="42">
        <v>28</v>
      </c>
      <c r="E141" s="6">
        <v>75</v>
      </c>
      <c r="F141" s="6">
        <v>81</v>
      </c>
      <c r="G141" s="23">
        <f t="shared" si="6"/>
        <v>156</v>
      </c>
    </row>
    <row r="142" spans="1:7" ht="9.75">
      <c r="A142" s="21">
        <v>19</v>
      </c>
      <c r="B142" s="31" t="s">
        <v>170</v>
      </c>
      <c r="C142" s="31" t="s">
        <v>169</v>
      </c>
      <c r="D142" s="42">
        <v>17</v>
      </c>
      <c r="E142" s="6">
        <v>75</v>
      </c>
      <c r="F142" s="6">
        <v>78</v>
      </c>
      <c r="G142" s="23">
        <f t="shared" si="6"/>
        <v>153</v>
      </c>
    </row>
    <row r="143" spans="1:7" ht="9.75">
      <c r="A143" s="21">
        <v>20</v>
      </c>
      <c r="B143" s="31" t="s">
        <v>382</v>
      </c>
      <c r="C143" s="31" t="s">
        <v>383</v>
      </c>
      <c r="D143" s="42">
        <v>29</v>
      </c>
      <c r="E143" s="6">
        <v>79</v>
      </c>
      <c r="F143" s="6">
        <v>72</v>
      </c>
      <c r="G143" s="23">
        <f t="shared" si="6"/>
        <v>151</v>
      </c>
    </row>
    <row r="144" spans="1:7" ht="9.75">
      <c r="A144" s="21">
        <v>21</v>
      </c>
      <c r="B144" s="31" t="s">
        <v>338</v>
      </c>
      <c r="C144" s="31" t="s">
        <v>153</v>
      </c>
      <c r="D144" s="31">
        <v>24</v>
      </c>
      <c r="E144" s="6">
        <v>68</v>
      </c>
      <c r="F144" s="6">
        <v>78</v>
      </c>
      <c r="G144" s="23">
        <f t="shared" si="6"/>
        <v>146</v>
      </c>
    </row>
    <row r="145" spans="1:7" ht="12.75" customHeight="1">
      <c r="A145" s="21">
        <v>22</v>
      </c>
      <c r="B145" s="31" t="s">
        <v>381</v>
      </c>
      <c r="C145" s="31" t="s">
        <v>271</v>
      </c>
      <c r="D145" s="42">
        <v>30</v>
      </c>
      <c r="E145" s="6">
        <v>77</v>
      </c>
      <c r="F145" s="6">
        <v>60</v>
      </c>
      <c r="G145" s="23">
        <f t="shared" si="6"/>
        <v>137</v>
      </c>
    </row>
  </sheetData>
  <sheetProtection/>
  <mergeCells count="1">
    <mergeCell ref="L31:Q31"/>
  </mergeCells>
  <printOptions/>
  <pageMargins left="0.3" right="0.57" top="0.37" bottom="0.26" header="0.12" footer="0"/>
  <pageSetup fitToHeight="0" fitToWidth="1" horizontalDpi="300" verticalDpi="3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KOŠIR</dc:creator>
  <cp:keywords/>
  <dc:description/>
  <cp:lastModifiedBy>Uporabnik</cp:lastModifiedBy>
  <cp:lastPrinted>2012-02-12T12:06:09Z</cp:lastPrinted>
  <dcterms:created xsi:type="dcterms:W3CDTF">2005-02-12T06:58:00Z</dcterms:created>
  <dcterms:modified xsi:type="dcterms:W3CDTF">2012-02-13T17:43:53Z</dcterms:modified>
  <cp:category/>
  <cp:version/>
  <cp:contentType/>
  <cp:contentStatus/>
</cp:coreProperties>
</file>